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600" windowHeight="9960" activeTab="1"/>
  </bookViews>
  <sheets>
    <sheet name="מבחנות ועזרים ללקיחת דם " sheetId="1" r:id="rId1"/>
    <sheet name="מבחנות שתן" sheetId="2" r:id="rId2"/>
  </sheets>
  <definedNames>
    <definedName name="_xlnm.Print_Area" localSheetId="0">'מבחנות ועזרים ללקיחת דם '!$A$1:$J$54</definedName>
  </definedNames>
  <calcPr fullCalcOnLoad="1"/>
</workbook>
</file>

<file path=xl/sharedStrings.xml><?xml version="1.0" encoding="utf-8"?>
<sst xmlns="http://schemas.openxmlformats.org/spreadsheetml/2006/main" count="116" uniqueCount="73">
  <si>
    <t>תיאור הפריט</t>
  </si>
  <si>
    <t>אומדן כמות שנתית ביח'</t>
  </si>
  <si>
    <t>גודל המבחנה (mm)</t>
  </si>
  <si>
    <t xml:space="preserve">צבע פקק המבחנה </t>
  </si>
  <si>
    <t xml:space="preserve">כמות באריזה </t>
  </si>
  <si>
    <t xml:space="preserve">מחיר אריזה </t>
  </si>
  <si>
    <t>האם הפריט נדרש לצורך לקיחת דם</t>
  </si>
  <si>
    <t>סה"כ עלות במטבע ההצעה, לפני מע"מ</t>
  </si>
  <si>
    <t xml:space="preserve">  מבח' ג'ל ואקום   5ml</t>
  </si>
  <si>
    <t>13 x 100</t>
  </si>
  <si>
    <t xml:space="preserve"> 8.5 ml מבח' ג'ל ואקום</t>
  </si>
  <si>
    <t>16 x 100</t>
  </si>
  <si>
    <t xml:space="preserve"> EDTA 6ml - מבחנה לספירת דם</t>
  </si>
  <si>
    <t xml:space="preserve"> 13 x 100 </t>
  </si>
  <si>
    <r>
      <rPr>
        <sz val="7"/>
        <rFont val="Times New Roman"/>
        <family val="1"/>
      </rPr>
      <t xml:space="preserve">    </t>
    </r>
    <r>
      <rPr>
        <sz val="10"/>
        <rFont val="Arial"/>
        <family val="2"/>
      </rPr>
      <t xml:space="preserve">כולל מעודד קרישה  6ml-מבחנת   PLAIN  </t>
    </r>
  </si>
  <si>
    <t xml:space="preserve">   כולל מעודד קרישה 4ml-מבחנת   PLAIN  </t>
  </si>
  <si>
    <t>13 x 75</t>
  </si>
  <si>
    <t>לקיחה קפילרית  EDTA-מבחנה לילדים</t>
  </si>
  <si>
    <t>pediatric</t>
  </si>
  <si>
    <t>לקיחה קפילרית-  GEL-מבחנה לילדים</t>
  </si>
  <si>
    <t xml:space="preserve">LIT. HEPARIN 4ml </t>
  </si>
  <si>
    <t xml:space="preserve"> EDTA 3ml-מבחנה לספירת דם</t>
  </si>
  <si>
    <t xml:space="preserve">NEEDLE 22G  </t>
  </si>
  <si>
    <t xml:space="preserve">NEEDLE 21G </t>
  </si>
  <si>
    <t xml:space="preserve">LUER ADAPTER  </t>
  </si>
  <si>
    <t xml:space="preserve">HOLDER SINGLE USE </t>
  </si>
  <si>
    <t xml:space="preserve"> Na CITRATE- 2.7ml  3.2%מבחנות  קרישה</t>
  </si>
  <si>
    <t xml:space="preserve"> מבחנות שקיעה - ESR 5 ml</t>
  </si>
  <si>
    <t xml:space="preserve"> מבחנות שקיעה  ESR 1.6 ml</t>
  </si>
  <si>
    <t xml:space="preserve">  4  ml. מבחנות לבדיקת סוכר</t>
  </si>
  <si>
    <t xml:space="preserve"> Na CITRATE 1.8ml מבחנות קרישה 3.2% </t>
  </si>
  <si>
    <t xml:space="preserve">מבחנת PLAIN לבדיקות  4ml ,ללא תוסף </t>
  </si>
  <si>
    <t xml:space="preserve">פפטות לשקיעה </t>
  </si>
  <si>
    <t>מעמדים לשקיעות למבוגרים ולילדים</t>
  </si>
  <si>
    <t xml:space="preserve">LANCETS CONTACT </t>
  </si>
  <si>
    <t>מטבע ההצעה :</t>
  </si>
  <si>
    <t>טופס הצעה 2</t>
  </si>
  <si>
    <t xml:space="preserve">  מבחנות לשתן כללי עם תוסף משמר המומלצות לשימוש ע"י ספק מכשיר השתן במכבי (ARKRAY IRIS) כולל השוואה עם המבחנות שנמצאות כיום בשימוש במכבי (כוללות STABILUR)</t>
  </si>
  <si>
    <t xml:space="preserve">(פרפריות בטיחותיות)    PUSH BUTTON SET/21G </t>
  </si>
  <si>
    <t>(פרפריות בטיחותיות)    PUSH BUTTON SET 23G</t>
  </si>
  <si>
    <t>NEEDLE 22G  FLASH BACK</t>
  </si>
  <si>
    <t>NEEDLE 21G   FLASH BACK</t>
  </si>
  <si>
    <t xml:space="preserve"> EDTA 4ml - מבחנה לספירת דם</t>
  </si>
  <si>
    <t>13x75</t>
  </si>
  <si>
    <t>16x100</t>
  </si>
  <si>
    <t>________________________</t>
  </si>
  <si>
    <t>_________________________</t>
  </si>
  <si>
    <t>_________________</t>
  </si>
  <si>
    <t>חתימה :</t>
  </si>
  <si>
    <t>חותמת :</t>
  </si>
  <si>
    <t xml:space="preserve">פריטים-ללקיחה מיוחדת  </t>
  </si>
  <si>
    <t xml:space="preserve">פריטים נוספים הנדרשים ללקיחת דם ואינם ברשימה </t>
  </si>
  <si>
    <t>סידורי</t>
  </si>
  <si>
    <t>נצרך עם הפריטים הנ"ל- יש לציין מספר סידורי</t>
  </si>
  <si>
    <t>סה"כ כמות נדרשת ביח' (יש לציין בהתאם לאומדן הכמויות הנ"ל וליחסי ההמרה)</t>
  </si>
  <si>
    <t xml:space="preserve">טופס הצעה 1 </t>
  </si>
  <si>
    <t>__________________</t>
  </si>
  <si>
    <t>שקוף ,צהוב,כחול וחום</t>
  </si>
  <si>
    <t>חום</t>
  </si>
  <si>
    <t>סגול לבנדר</t>
  </si>
  <si>
    <t xml:space="preserve">אדום  </t>
  </si>
  <si>
    <t xml:space="preserve">צהוב </t>
  </si>
  <si>
    <t xml:space="preserve">ירוק </t>
  </si>
  <si>
    <t>שחור</t>
  </si>
  <si>
    <t>אפור</t>
  </si>
  <si>
    <t xml:space="preserve">בז' </t>
  </si>
  <si>
    <t xml:space="preserve">צבע פקק קיים </t>
  </si>
  <si>
    <t xml:space="preserve">תכלת </t>
  </si>
  <si>
    <t xml:space="preserve">אדום </t>
  </si>
  <si>
    <t>סגול</t>
  </si>
  <si>
    <t>יחס המרה- על כל פריט אשר צויין בעמודה  B נדרש מספר יחידות של הפריט המוצע</t>
  </si>
  <si>
    <t>צבע פקק</t>
  </si>
  <si>
    <t>במידה ומטבע ההצעה הינו ₪ ,ניתן לבחור הצמדה למדד ,נא ציינו את המדד הנבחר :</t>
  </si>
</sst>
</file>

<file path=xl/styles.xml><?xml version="1.0" encoding="utf-8"?>
<styleSheet xmlns="http://schemas.openxmlformats.org/spreadsheetml/2006/main">
  <numFmts count="14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2"/>
    </font>
    <font>
      <sz val="11"/>
      <color indexed="8"/>
      <name val="Arial"/>
      <family val="2"/>
    </font>
    <font>
      <b/>
      <u val="single"/>
      <sz val="14"/>
      <name val="Arial"/>
      <family val="2"/>
    </font>
    <font>
      <b/>
      <sz val="11"/>
      <color indexed="10"/>
      <name val="Arial"/>
      <family val="2"/>
    </font>
    <font>
      <sz val="7"/>
      <name val="Times New Roman"/>
      <family val="1"/>
    </font>
    <font>
      <b/>
      <u val="single"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Arial"/>
      <family val="2"/>
    </font>
    <font>
      <b/>
      <sz val="11"/>
      <color indexed="52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b/>
      <sz val="11"/>
      <color indexed="8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3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0"/>
      <color rgb="FF000000"/>
      <name val="Arial"/>
      <family val="2"/>
    </font>
    <font>
      <b/>
      <sz val="10"/>
      <color rgb="FF7030A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0" fillId="0" borderId="0">
      <alignment/>
      <protection/>
    </xf>
    <xf numFmtId="9" fontId="26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6" fillId="26" borderId="1" applyNumberFormat="0" applyFon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30" borderId="2" applyNumberFormat="0" applyAlignment="0" applyProtection="0"/>
    <xf numFmtId="0" fontId="40" fillId="31" borderId="0" applyNumberFormat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38" applyProtection="1">
      <alignment/>
      <protection locked="0"/>
    </xf>
    <xf numFmtId="0" fontId="0" fillId="0" borderId="0" xfId="38" applyAlignment="1" applyProtection="1">
      <alignment wrapText="1"/>
      <protection locked="0"/>
    </xf>
    <xf numFmtId="0" fontId="3" fillId="0" borderId="10" xfId="38" applyFont="1" applyBorder="1" applyAlignment="1" applyProtection="1">
      <alignment horizontal="center" vertical="center" wrapText="1"/>
      <protection locked="0"/>
    </xf>
    <xf numFmtId="49" fontId="0" fillId="0" borderId="11" xfId="38" applyNumberFormat="1" applyFont="1" applyFill="1" applyBorder="1" applyAlignment="1" applyProtection="1">
      <alignment horizontal="right" vertical="center" wrapText="1"/>
      <protection locked="0"/>
    </xf>
    <xf numFmtId="49" fontId="0" fillId="0" borderId="10" xfId="38" applyNumberFormat="1" applyFont="1" applyFill="1" applyBorder="1" applyAlignment="1" applyProtection="1">
      <alignment horizontal="center" vertical="center"/>
      <protection locked="0"/>
    </xf>
    <xf numFmtId="49" fontId="0" fillId="0" borderId="10" xfId="38" applyNumberFormat="1" applyFill="1" applyBorder="1" applyAlignment="1" applyProtection="1">
      <alignment horizontal="center" vertical="center"/>
      <protection locked="0"/>
    </xf>
    <xf numFmtId="0" fontId="0" fillId="0" borderId="10" xfId="38" applyBorder="1" applyProtection="1">
      <alignment/>
      <protection locked="0"/>
    </xf>
    <xf numFmtId="0" fontId="5" fillId="0" borderId="0" xfId="38" applyFont="1" applyAlignment="1" applyProtection="1">
      <alignment wrapText="1"/>
      <protection locked="0"/>
    </xf>
    <xf numFmtId="0" fontId="7" fillId="0" borderId="0" xfId="38" applyFont="1" applyAlignment="1" applyProtection="1">
      <alignment horizontal="center"/>
      <protection locked="0"/>
    </xf>
    <xf numFmtId="0" fontId="7" fillId="0" borderId="0" xfId="38" applyFont="1" applyProtection="1">
      <alignment/>
      <protection locked="0"/>
    </xf>
    <xf numFmtId="49" fontId="0" fillId="0" borderId="10" xfId="38" applyNumberFormat="1" applyFont="1" applyFill="1" applyBorder="1" applyAlignment="1" applyProtection="1">
      <alignment horizontal="center" vertical="center"/>
      <protection locked="0"/>
    </xf>
    <xf numFmtId="164" fontId="0" fillId="0" borderId="10" xfId="35" applyNumberFormat="1" applyFont="1" applyFill="1" applyBorder="1" applyAlignment="1" applyProtection="1">
      <alignment horizontal="center" vertical="center" wrapText="1"/>
      <protection/>
    </xf>
    <xf numFmtId="49" fontId="0" fillId="0" borderId="10" xfId="38" applyNumberFormat="1" applyFont="1" applyFill="1" applyBorder="1" applyAlignment="1" applyProtection="1">
      <alignment horizontal="center" vertical="center"/>
      <protection/>
    </xf>
    <xf numFmtId="49" fontId="0" fillId="0" borderId="10" xfId="38" applyNumberFormat="1" applyFill="1" applyBorder="1" applyAlignment="1" applyProtection="1">
      <alignment horizontal="center" vertical="center"/>
      <protection/>
    </xf>
    <xf numFmtId="0" fontId="0" fillId="0" borderId="10" xfId="38" applyBorder="1" applyAlignment="1" applyProtection="1">
      <alignment horizontal="center" vertical="center"/>
      <protection/>
    </xf>
    <xf numFmtId="0" fontId="5" fillId="0" borderId="0" xfId="38" applyFont="1" applyAlignment="1" applyProtection="1">
      <alignment horizontal="right" vertical="center" wrapText="1"/>
      <protection locked="0"/>
    </xf>
    <xf numFmtId="0" fontId="7" fillId="0" borderId="0" xfId="38" applyFont="1" applyAlignment="1" applyProtection="1">
      <alignment/>
      <protection locked="0"/>
    </xf>
    <xf numFmtId="0" fontId="3" fillId="0" borderId="11" xfId="38" applyFont="1" applyBorder="1" applyAlignment="1" applyProtection="1">
      <alignment horizontal="center" vertical="center" wrapText="1"/>
      <protection locked="0"/>
    </xf>
    <xf numFmtId="0" fontId="3" fillId="0" borderId="12" xfId="38" applyFont="1" applyBorder="1" applyAlignment="1" applyProtection="1">
      <alignment horizontal="center" vertical="center" wrapText="1"/>
      <protection locked="0"/>
    </xf>
    <xf numFmtId="0" fontId="3" fillId="0" borderId="12" xfId="38" applyFont="1" applyFill="1" applyBorder="1" applyAlignment="1" applyProtection="1">
      <alignment horizontal="center" vertical="center" wrapText="1"/>
      <protection locked="0"/>
    </xf>
    <xf numFmtId="0" fontId="3" fillId="0" borderId="13" xfId="38" applyFont="1" applyBorder="1" applyAlignment="1" applyProtection="1">
      <alignment horizontal="center" vertical="center" wrapText="1"/>
      <protection locked="0"/>
    </xf>
    <xf numFmtId="0" fontId="0" fillId="0" borderId="0" xfId="38" applyAlignment="1" applyProtection="1">
      <alignment horizontal="center"/>
      <protection locked="0"/>
    </xf>
    <xf numFmtId="0" fontId="0" fillId="0" borderId="14" xfId="38" applyFont="1" applyBorder="1" applyAlignment="1" applyProtection="1">
      <alignment horizontal="right" wrapText="1" readingOrder="2"/>
      <protection locked="0"/>
    </xf>
    <xf numFmtId="0" fontId="43" fillId="0" borderId="10" xfId="0" applyFont="1" applyBorder="1" applyAlignment="1" applyProtection="1">
      <alignment horizontal="right" vertical="top" wrapText="1" readingOrder="2"/>
      <protection locked="0"/>
    </xf>
    <xf numFmtId="0" fontId="0" fillId="0" borderId="14" xfId="38" applyFont="1" applyBorder="1" applyAlignment="1" applyProtection="1">
      <alignment horizontal="right" wrapText="1" readingOrder="1"/>
      <protection locked="0"/>
    </xf>
    <xf numFmtId="0" fontId="43" fillId="0" borderId="10" xfId="0" applyFont="1" applyFill="1" applyBorder="1" applyAlignment="1" applyProtection="1">
      <alignment horizontal="right" vertical="top" wrapText="1" readingOrder="1"/>
      <protection locked="0"/>
    </xf>
    <xf numFmtId="49" fontId="0" fillId="0" borderId="10" xfId="38" applyNumberFormat="1" applyFill="1" applyBorder="1" applyAlignment="1" applyProtection="1">
      <alignment horizontal="center"/>
      <protection locked="0"/>
    </xf>
    <xf numFmtId="0" fontId="43" fillId="0" borderId="10" xfId="0" applyFont="1" applyBorder="1" applyAlignment="1" applyProtection="1">
      <alignment horizontal="right" vertical="top" wrapText="1" readingOrder="1"/>
      <protection locked="0"/>
    </xf>
    <xf numFmtId="0" fontId="0" fillId="0" borderId="15" xfId="38" applyFont="1" applyBorder="1" applyAlignment="1" applyProtection="1">
      <alignment horizontal="right" wrapText="1" readingOrder="2"/>
      <protection locked="0"/>
    </xf>
    <xf numFmtId="0" fontId="0" fillId="0" borderId="16" xfId="38" applyBorder="1" applyProtection="1">
      <alignment/>
      <protection locked="0"/>
    </xf>
    <xf numFmtId="0" fontId="0" fillId="0" borderId="12" xfId="38" applyBorder="1" applyProtection="1">
      <alignment/>
      <protection locked="0"/>
    </xf>
    <xf numFmtId="0" fontId="0" fillId="0" borderId="10" xfId="38" applyBorder="1" applyAlignment="1" applyProtection="1">
      <alignment wrapText="1"/>
      <protection locked="0"/>
    </xf>
    <xf numFmtId="0" fontId="0" fillId="0" borderId="10" xfId="38" applyFont="1" applyFill="1" applyBorder="1" applyAlignment="1" applyProtection="1">
      <alignment horizontal="right" readingOrder="2"/>
      <protection locked="0"/>
    </xf>
    <xf numFmtId="43" fontId="0" fillId="0" borderId="0" xfId="38" applyNumberFormat="1" applyProtection="1">
      <alignment/>
      <protection locked="0"/>
    </xf>
    <xf numFmtId="0" fontId="0" fillId="0" borderId="17" xfId="38" applyBorder="1" applyAlignment="1" applyProtection="1">
      <alignment wrapText="1"/>
      <protection locked="0"/>
    </xf>
    <xf numFmtId="0" fontId="0" fillId="0" borderId="17" xfId="38" applyBorder="1" applyProtection="1">
      <alignment/>
      <protection locked="0"/>
    </xf>
    <xf numFmtId="0" fontId="6" fillId="0" borderId="10" xfId="38" applyFont="1" applyFill="1" applyBorder="1" applyAlignment="1" applyProtection="1">
      <alignment horizontal="center" vertical="center" wrapText="1"/>
      <protection locked="0"/>
    </xf>
    <xf numFmtId="0" fontId="0" fillId="0" borderId="10" xfId="38" applyFill="1" applyBorder="1" applyAlignment="1" applyProtection="1">
      <alignment horizontal="center" vertical="center" wrapText="1"/>
      <protection locked="0"/>
    </xf>
    <xf numFmtId="0" fontId="44" fillId="0" borderId="10" xfId="38" applyFont="1" applyFill="1" applyBorder="1" applyAlignment="1" applyProtection="1">
      <alignment horizontal="center" vertical="center" wrapText="1"/>
      <protection locked="0"/>
    </xf>
    <xf numFmtId="165" fontId="0" fillId="0" borderId="10" xfId="38" applyNumberFormat="1" applyFill="1" applyBorder="1" applyAlignment="1" applyProtection="1">
      <alignment horizontal="center" vertical="center" wrapText="1"/>
      <protection locked="0"/>
    </xf>
    <xf numFmtId="0" fontId="3" fillId="0" borderId="10" xfId="38" applyFont="1" applyFill="1" applyBorder="1" applyAlignment="1" applyProtection="1">
      <alignment horizontal="center" vertical="center" wrapText="1"/>
      <protection locked="0"/>
    </xf>
    <xf numFmtId="0" fontId="6" fillId="33" borderId="10" xfId="38" applyFont="1" applyFill="1" applyBorder="1" applyAlignment="1" applyProtection="1">
      <alignment horizontal="center" vertical="center" wrapText="1" readingOrder="1"/>
      <protection locked="0"/>
    </xf>
    <xf numFmtId="2" fontId="0" fillId="0" borderId="10" xfId="35" applyNumberFormat="1" applyFont="1" applyFill="1" applyBorder="1" applyAlignment="1" applyProtection="1">
      <alignment horizontal="center" vertical="center"/>
      <protection locked="0"/>
    </xf>
    <xf numFmtId="43" fontId="44" fillId="0" borderId="10" xfId="35" applyFont="1" applyFill="1" applyBorder="1" applyAlignment="1" applyProtection="1">
      <alignment horizontal="center" vertical="center"/>
      <protection locked="0"/>
    </xf>
    <xf numFmtId="165" fontId="0" fillId="0" borderId="10" xfId="38" applyNumberFormat="1" applyFill="1" applyBorder="1" applyAlignment="1" applyProtection="1">
      <alignment vertical="center"/>
      <protection locked="0"/>
    </xf>
    <xf numFmtId="49" fontId="6" fillId="33" borderId="10" xfId="38" applyNumberFormat="1" applyFont="1" applyFill="1" applyBorder="1" applyAlignment="1" applyProtection="1">
      <alignment horizontal="center" vertical="center" wrapText="1"/>
      <protection locked="0"/>
    </xf>
    <xf numFmtId="2" fontId="0" fillId="0" borderId="0" xfId="38" applyNumberFormat="1" applyFont="1" applyProtection="1">
      <alignment/>
      <protection locked="0"/>
    </xf>
    <xf numFmtId="0" fontId="0" fillId="0" borderId="0" xfId="38" applyNumberFormat="1" applyProtection="1">
      <alignment/>
      <protection locked="0"/>
    </xf>
    <xf numFmtId="164" fontId="0" fillId="0" borderId="10" xfId="35" applyNumberFormat="1" applyFont="1" applyBorder="1" applyAlignment="1" applyProtection="1">
      <alignment horizontal="right" readingOrder="2"/>
      <protection/>
    </xf>
    <xf numFmtId="0" fontId="0" fillId="0" borderId="10" xfId="38" applyFont="1" applyBorder="1" applyAlignment="1" applyProtection="1">
      <alignment horizontal="center" readingOrder="1"/>
      <protection/>
    </xf>
    <xf numFmtId="164" fontId="0" fillId="0" borderId="10" xfId="35" applyNumberFormat="1" applyFont="1" applyBorder="1" applyAlignment="1" applyProtection="1">
      <alignment horizontal="right" readingOrder="1"/>
      <protection/>
    </xf>
    <xf numFmtId="0" fontId="0" fillId="0" borderId="10" xfId="38" applyFont="1" applyBorder="1" applyAlignment="1" applyProtection="1">
      <alignment horizontal="left" indent="2" readingOrder="1"/>
      <protection/>
    </xf>
    <xf numFmtId="164" fontId="0" fillId="0" borderId="10" xfId="35" applyNumberFormat="1" applyFont="1" applyBorder="1" applyAlignment="1" applyProtection="1">
      <alignment horizontal="right" indent="2" readingOrder="1"/>
      <protection/>
    </xf>
    <xf numFmtId="164" fontId="0" fillId="0" borderId="16" xfId="35" applyNumberFormat="1" applyFont="1" applyBorder="1" applyAlignment="1" applyProtection="1">
      <alignment horizontal="right" readingOrder="2"/>
      <protection/>
    </xf>
    <xf numFmtId="0" fontId="0" fillId="0" borderId="16" xfId="38" applyFont="1" applyBorder="1" applyAlignment="1" applyProtection="1">
      <alignment horizontal="center" readingOrder="1"/>
      <protection/>
    </xf>
    <xf numFmtId="0" fontId="0" fillId="0" borderId="18" xfId="38" applyBorder="1" applyProtection="1">
      <alignment/>
      <protection/>
    </xf>
    <xf numFmtId="0" fontId="0" fillId="0" borderId="19" xfId="38" applyBorder="1" applyProtection="1">
      <alignment/>
      <protection/>
    </xf>
    <xf numFmtId="49" fontId="0" fillId="0" borderId="10" xfId="38" applyNumberFormat="1" applyFont="1" applyFill="1" applyBorder="1" applyAlignment="1" applyProtection="1">
      <alignment horizontal="center"/>
      <protection locked="0"/>
    </xf>
    <xf numFmtId="0" fontId="0" fillId="0" borderId="10" xfId="35" applyNumberFormat="1" applyFont="1" applyFill="1" applyBorder="1" applyAlignment="1" applyProtection="1">
      <alignment horizontal="center" vertical="center"/>
      <protection/>
    </xf>
    <xf numFmtId="49" fontId="0" fillId="0" borderId="10" xfId="38" applyNumberFormat="1" applyFont="1" applyFill="1" applyBorder="1" applyAlignment="1" applyProtection="1">
      <alignment horizontal="center" vertical="center"/>
      <protection/>
    </xf>
    <xf numFmtId="0" fontId="0" fillId="0" borderId="20" xfId="38" applyBorder="1" applyProtection="1">
      <alignment/>
      <protection/>
    </xf>
    <xf numFmtId="0" fontId="6" fillId="33" borderId="21" xfId="38" applyFont="1" applyFill="1" applyBorder="1" applyAlignment="1" applyProtection="1">
      <alignment horizontal="center" vertical="center" wrapText="1" readingOrder="1"/>
      <protection locked="0"/>
    </xf>
    <xf numFmtId="49" fontId="6" fillId="33" borderId="21" xfId="38" applyNumberFormat="1" applyFont="1" applyFill="1" applyBorder="1" applyAlignment="1" applyProtection="1">
      <alignment horizontal="center" vertical="center" wrapText="1"/>
      <protection locked="0"/>
    </xf>
    <xf numFmtId="0" fontId="3" fillId="0" borderId="22" xfId="38" applyFont="1" applyBorder="1" applyAlignment="1" applyProtection="1">
      <alignment horizontal="center" vertical="center" wrapText="1"/>
      <protection locked="0"/>
    </xf>
    <xf numFmtId="0" fontId="0" fillId="0" borderId="23" xfId="38" applyBorder="1" applyAlignment="1" applyProtection="1">
      <alignment horizontal="center"/>
      <protection locked="0"/>
    </xf>
    <xf numFmtId="0" fontId="0" fillId="0" borderId="24" xfId="38" applyBorder="1" applyAlignment="1" applyProtection="1">
      <alignment horizontal="center"/>
      <protection locked="0"/>
    </xf>
    <xf numFmtId="0" fontId="0" fillId="0" borderId="25" xfId="38" applyBorder="1" applyAlignment="1" applyProtection="1">
      <alignment horizontal="center"/>
      <protection locked="0"/>
    </xf>
    <xf numFmtId="0" fontId="5" fillId="33" borderId="10" xfId="38" applyFont="1" applyFill="1" applyBorder="1" applyAlignment="1" applyProtection="1">
      <alignment horizontal="center" vertical="center" wrapText="1"/>
      <protection locked="0"/>
    </xf>
    <xf numFmtId="0" fontId="2" fillId="0" borderId="0" xfId="38" applyFont="1" applyAlignment="1" applyProtection="1">
      <alignment horizontal="center" vertical="center"/>
      <protection locked="0"/>
    </xf>
    <xf numFmtId="0" fontId="5" fillId="0" borderId="22" xfId="38" applyFont="1" applyFill="1" applyBorder="1" applyAlignment="1" applyProtection="1">
      <alignment horizontal="center" vertical="center" readingOrder="2"/>
      <protection locked="0"/>
    </xf>
    <xf numFmtId="0" fontId="5" fillId="0" borderId="26" xfId="38" applyFont="1" applyFill="1" applyBorder="1" applyAlignment="1" applyProtection="1">
      <alignment horizontal="center" vertical="center" readingOrder="2"/>
      <protection locked="0"/>
    </xf>
    <xf numFmtId="0" fontId="5" fillId="0" borderId="27" xfId="38" applyFont="1" applyFill="1" applyBorder="1" applyAlignment="1" applyProtection="1">
      <alignment horizontal="center" vertical="center" readingOrder="2"/>
      <protection locked="0"/>
    </xf>
    <xf numFmtId="0" fontId="5" fillId="0" borderId="28" xfId="38" applyFont="1" applyFill="1" applyBorder="1" applyAlignment="1" applyProtection="1">
      <alignment horizontal="center" vertical="center" readingOrder="2"/>
      <protection locked="0"/>
    </xf>
    <xf numFmtId="0" fontId="7" fillId="0" borderId="0" xfId="38" applyFont="1" applyAlignment="1" applyProtection="1">
      <alignment horizontal="center"/>
      <protection locked="0"/>
    </xf>
  </cellXfs>
  <cellStyles count="49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[0]" xfId="34"/>
    <cellStyle name="Comma 2" xfId="35"/>
    <cellStyle name="Currency" xfId="36"/>
    <cellStyle name="Currency [0]" xfId="37"/>
    <cellStyle name="Normal 2" xfId="38"/>
    <cellStyle name="Percent" xfId="39"/>
    <cellStyle name="הדגשה1" xfId="40"/>
    <cellStyle name="הדגשה2" xfId="41"/>
    <cellStyle name="הדגשה3" xfId="42"/>
    <cellStyle name="הדגשה4" xfId="43"/>
    <cellStyle name="הדגשה5" xfId="44"/>
    <cellStyle name="הדגשה6" xfId="45"/>
    <cellStyle name="הערה" xfId="46"/>
    <cellStyle name="חישוב" xfId="47"/>
    <cellStyle name="טוב" xfId="48"/>
    <cellStyle name="טקסט אזהרה" xfId="49"/>
    <cellStyle name="טקסט הסברי" xfId="50"/>
    <cellStyle name="כותרת" xfId="51"/>
    <cellStyle name="כותרת 1" xfId="52"/>
    <cellStyle name="כותרת 2" xfId="53"/>
    <cellStyle name="כותרת 3" xfId="54"/>
    <cellStyle name="כותרת 4" xfId="55"/>
    <cellStyle name="ניטראלי" xfId="56"/>
    <cellStyle name="סה&quot;כ" xfId="57"/>
    <cellStyle name="פלט" xfId="58"/>
    <cellStyle name="קלט" xfId="59"/>
    <cellStyle name="רע" xfId="60"/>
    <cellStyle name="תא מסומן" xfId="61"/>
    <cellStyle name="תא מקושר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7"/>
  <sheetViews>
    <sheetView rightToLeft="1" zoomScalePageLayoutView="0" workbookViewId="0" topLeftCell="A46">
      <selection activeCell="F8" sqref="F8"/>
    </sheetView>
  </sheetViews>
  <sheetFormatPr defaultColWidth="9.00390625" defaultRowHeight="12.75"/>
  <cols>
    <col min="1" max="1" width="9.00390625" style="22" customWidth="1"/>
    <col min="2" max="2" width="33.28125" style="2" customWidth="1"/>
    <col min="3" max="3" width="24.140625" style="2" customWidth="1"/>
    <col min="4" max="4" width="19.7109375" style="1" customWidth="1"/>
    <col min="5" max="5" width="14.57421875" style="1" customWidth="1"/>
    <col min="6" max="6" width="12.421875" style="1" customWidth="1"/>
    <col min="7" max="7" width="9.57421875" style="1" customWidth="1"/>
    <col min="8" max="9" width="12.421875" style="1" customWidth="1"/>
    <col min="10" max="10" width="18.140625" style="1" customWidth="1"/>
    <col min="11" max="11" width="9.00390625" style="1" customWidth="1"/>
    <col min="12" max="12" width="14.7109375" style="1" bestFit="1" customWidth="1"/>
    <col min="13" max="16384" width="9.00390625" style="1" customWidth="1"/>
  </cols>
  <sheetData>
    <row r="1" spans="1:10" ht="24.75" customHeight="1" thickBot="1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s="22" customFormat="1" ht="45">
      <c r="A2" s="18" t="s">
        <v>52</v>
      </c>
      <c r="B2" s="19" t="s">
        <v>0</v>
      </c>
      <c r="C2" s="19" t="s">
        <v>66</v>
      </c>
      <c r="D2" s="19" t="s">
        <v>1</v>
      </c>
      <c r="E2" s="20" t="s">
        <v>2</v>
      </c>
      <c r="F2" s="19" t="s">
        <v>3</v>
      </c>
      <c r="G2" s="19" t="s">
        <v>4</v>
      </c>
      <c r="H2" s="19" t="s">
        <v>5</v>
      </c>
      <c r="I2" s="19" t="s">
        <v>6</v>
      </c>
      <c r="J2" s="21" t="s">
        <v>7</v>
      </c>
    </row>
    <row r="3" spans="1:10" ht="12.75">
      <c r="A3" s="65">
        <v>1</v>
      </c>
      <c r="B3" s="23" t="s">
        <v>8</v>
      </c>
      <c r="C3" s="24" t="s">
        <v>57</v>
      </c>
      <c r="D3" s="49">
        <v>4396110</v>
      </c>
      <c r="E3" s="50" t="s">
        <v>9</v>
      </c>
      <c r="F3" s="6"/>
      <c r="G3" s="7"/>
      <c r="H3" s="7"/>
      <c r="I3" s="7"/>
      <c r="J3" s="56" t="e">
        <f>D3*H3/G3</f>
        <v>#DIV/0!</v>
      </c>
    </row>
    <row r="4" spans="1:10" ht="12.75">
      <c r="A4" s="65">
        <v>2</v>
      </c>
      <c r="B4" s="25" t="s">
        <v>10</v>
      </c>
      <c r="C4" s="26" t="s">
        <v>58</v>
      </c>
      <c r="D4" s="51">
        <v>200</v>
      </c>
      <c r="E4" s="50" t="s">
        <v>11</v>
      </c>
      <c r="F4" s="27"/>
      <c r="G4" s="7"/>
      <c r="H4" s="7"/>
      <c r="I4" s="7"/>
      <c r="J4" s="56" t="e">
        <f aca="true" t="shared" si="0" ref="J4:J24">D4*H4/G4</f>
        <v>#DIV/0!</v>
      </c>
    </row>
    <row r="5" spans="1:10" ht="12.75">
      <c r="A5" s="65">
        <v>3</v>
      </c>
      <c r="B5" s="25" t="s">
        <v>12</v>
      </c>
      <c r="C5" s="28" t="s">
        <v>59</v>
      </c>
      <c r="D5" s="51">
        <v>85200</v>
      </c>
      <c r="E5" s="52" t="s">
        <v>13</v>
      </c>
      <c r="F5" s="6"/>
      <c r="G5" s="7"/>
      <c r="H5" s="7"/>
      <c r="I5" s="7"/>
      <c r="J5" s="56" t="e">
        <f t="shared" si="0"/>
        <v>#DIV/0!</v>
      </c>
    </row>
    <row r="6" spans="1:10" ht="12.75">
      <c r="A6" s="65">
        <v>4</v>
      </c>
      <c r="B6" s="25" t="s">
        <v>14</v>
      </c>
      <c r="C6" s="26" t="s">
        <v>68</v>
      </c>
      <c r="D6" s="53">
        <v>565900</v>
      </c>
      <c r="E6" s="50" t="s">
        <v>9</v>
      </c>
      <c r="F6" s="6"/>
      <c r="G6" s="7"/>
      <c r="H6" s="7"/>
      <c r="I6" s="7"/>
      <c r="J6" s="56" t="e">
        <f t="shared" si="0"/>
        <v>#DIV/0!</v>
      </c>
    </row>
    <row r="7" spans="1:10" ht="12.75">
      <c r="A7" s="65">
        <v>5</v>
      </c>
      <c r="B7" s="25" t="s">
        <v>15</v>
      </c>
      <c r="C7" s="28" t="s">
        <v>60</v>
      </c>
      <c r="D7" s="51">
        <v>226150</v>
      </c>
      <c r="E7" s="50" t="s">
        <v>16</v>
      </c>
      <c r="F7" s="58"/>
      <c r="G7" s="7"/>
      <c r="H7" s="7"/>
      <c r="I7" s="7"/>
      <c r="J7" s="56" t="e">
        <f t="shared" si="0"/>
        <v>#DIV/0!</v>
      </c>
    </row>
    <row r="8" spans="1:10" ht="12.75">
      <c r="A8" s="65">
        <v>6</v>
      </c>
      <c r="B8" s="25" t="s">
        <v>17</v>
      </c>
      <c r="C8" s="28" t="s">
        <v>59</v>
      </c>
      <c r="D8" s="51">
        <v>159810</v>
      </c>
      <c r="E8" s="50" t="s">
        <v>18</v>
      </c>
      <c r="F8" s="27"/>
      <c r="G8" s="7"/>
      <c r="H8" s="7"/>
      <c r="I8" s="7"/>
      <c r="J8" s="56" t="e">
        <f t="shared" si="0"/>
        <v>#DIV/0!</v>
      </c>
    </row>
    <row r="9" spans="1:10" ht="12.75">
      <c r="A9" s="65">
        <v>7</v>
      </c>
      <c r="B9" s="25" t="s">
        <v>19</v>
      </c>
      <c r="C9" s="28" t="s">
        <v>61</v>
      </c>
      <c r="D9" s="51">
        <v>20160</v>
      </c>
      <c r="E9" s="50" t="s">
        <v>18</v>
      </c>
      <c r="F9" s="27"/>
      <c r="G9" s="7"/>
      <c r="H9" s="7"/>
      <c r="I9" s="7"/>
      <c r="J9" s="56" t="e">
        <f t="shared" si="0"/>
        <v>#DIV/0!</v>
      </c>
    </row>
    <row r="10" spans="1:10" ht="12.75">
      <c r="A10" s="65">
        <v>8</v>
      </c>
      <c r="B10" s="25" t="s">
        <v>20</v>
      </c>
      <c r="C10" s="28" t="s">
        <v>62</v>
      </c>
      <c r="D10" s="51">
        <v>13100</v>
      </c>
      <c r="E10" s="50" t="s">
        <v>16</v>
      </c>
      <c r="F10" s="6"/>
      <c r="G10" s="7"/>
      <c r="H10" s="7"/>
      <c r="I10" s="7"/>
      <c r="J10" s="56" t="e">
        <f t="shared" si="0"/>
        <v>#DIV/0!</v>
      </c>
    </row>
    <row r="11" spans="1:10" ht="12.75">
      <c r="A11" s="65">
        <v>9</v>
      </c>
      <c r="B11" s="25" t="s">
        <v>21</v>
      </c>
      <c r="C11" s="28" t="s">
        <v>59</v>
      </c>
      <c r="D11" s="51">
        <v>2048000</v>
      </c>
      <c r="E11" s="50" t="s">
        <v>16</v>
      </c>
      <c r="F11" s="27"/>
      <c r="G11" s="7"/>
      <c r="H11" s="7"/>
      <c r="I11" s="7"/>
      <c r="J11" s="56" t="e">
        <f t="shared" si="0"/>
        <v>#DIV/0!</v>
      </c>
    </row>
    <row r="12" spans="1:10" ht="12.75">
      <c r="A12" s="65">
        <v>10</v>
      </c>
      <c r="B12" s="25" t="s">
        <v>22</v>
      </c>
      <c r="C12" s="28"/>
      <c r="D12" s="51">
        <v>100400</v>
      </c>
      <c r="E12" s="50"/>
      <c r="F12" s="27"/>
      <c r="G12" s="7"/>
      <c r="H12" s="7"/>
      <c r="I12" s="7"/>
      <c r="J12" s="56" t="e">
        <f t="shared" si="0"/>
        <v>#DIV/0!</v>
      </c>
    </row>
    <row r="13" spans="1:10" ht="12.75">
      <c r="A13" s="65">
        <v>11</v>
      </c>
      <c r="B13" s="25" t="s">
        <v>23</v>
      </c>
      <c r="C13" s="28"/>
      <c r="D13" s="51">
        <v>647600</v>
      </c>
      <c r="E13" s="50"/>
      <c r="F13" s="27"/>
      <c r="G13" s="7"/>
      <c r="H13" s="7"/>
      <c r="I13" s="7"/>
      <c r="J13" s="56" t="e">
        <f t="shared" si="0"/>
        <v>#DIV/0!</v>
      </c>
    </row>
    <row r="14" spans="1:10" ht="12.75">
      <c r="A14" s="65">
        <v>12</v>
      </c>
      <c r="B14" s="25" t="s">
        <v>24</v>
      </c>
      <c r="C14" s="28"/>
      <c r="D14" s="51">
        <v>1623900</v>
      </c>
      <c r="E14" s="50"/>
      <c r="F14" s="27"/>
      <c r="G14" s="7"/>
      <c r="H14" s="7"/>
      <c r="I14" s="7"/>
      <c r="J14" s="56" t="e">
        <f t="shared" si="0"/>
        <v>#DIV/0!</v>
      </c>
    </row>
    <row r="15" spans="1:10" ht="12.75">
      <c r="A15" s="65">
        <v>13</v>
      </c>
      <c r="B15" s="25" t="s">
        <v>25</v>
      </c>
      <c r="C15" s="28"/>
      <c r="D15" s="51">
        <v>3240150</v>
      </c>
      <c r="E15" s="50"/>
      <c r="F15" s="27"/>
      <c r="G15" s="7"/>
      <c r="H15" s="7"/>
      <c r="I15" s="7"/>
      <c r="J15" s="56" t="e">
        <f t="shared" si="0"/>
        <v>#DIV/0!</v>
      </c>
    </row>
    <row r="16" spans="1:10" ht="25.5">
      <c r="A16" s="65">
        <v>14</v>
      </c>
      <c r="B16" s="25" t="s">
        <v>26</v>
      </c>
      <c r="C16" s="28" t="s">
        <v>67</v>
      </c>
      <c r="D16" s="51">
        <v>484000</v>
      </c>
      <c r="E16" s="50" t="s">
        <v>16</v>
      </c>
      <c r="F16" s="7"/>
      <c r="G16" s="7"/>
      <c r="H16" s="7"/>
      <c r="I16" s="7"/>
      <c r="J16" s="56" t="e">
        <f t="shared" si="0"/>
        <v>#DIV/0!</v>
      </c>
    </row>
    <row r="17" spans="1:10" ht="12.75">
      <c r="A17" s="65">
        <v>15</v>
      </c>
      <c r="B17" s="23" t="s">
        <v>27</v>
      </c>
      <c r="C17" s="24" t="s">
        <v>63</v>
      </c>
      <c r="D17" s="49">
        <v>412100</v>
      </c>
      <c r="E17" s="50" t="s">
        <v>9</v>
      </c>
      <c r="F17" s="7"/>
      <c r="G17" s="7"/>
      <c r="H17" s="7"/>
      <c r="I17" s="7"/>
      <c r="J17" s="56" t="e">
        <f t="shared" si="0"/>
        <v>#DIV/0!</v>
      </c>
    </row>
    <row r="18" spans="1:10" ht="12.75">
      <c r="A18" s="65">
        <v>16</v>
      </c>
      <c r="B18" s="25" t="s">
        <v>28</v>
      </c>
      <c r="C18" s="28" t="s">
        <v>63</v>
      </c>
      <c r="D18" s="51">
        <v>66600</v>
      </c>
      <c r="E18" s="50" t="s">
        <v>16</v>
      </c>
      <c r="F18" s="7"/>
      <c r="G18" s="7"/>
      <c r="H18" s="7"/>
      <c r="I18" s="7"/>
      <c r="J18" s="56" t="e">
        <f t="shared" si="0"/>
        <v>#DIV/0!</v>
      </c>
    </row>
    <row r="19" spans="1:10" ht="12.75">
      <c r="A19" s="65">
        <v>17</v>
      </c>
      <c r="B19" s="25" t="s">
        <v>29</v>
      </c>
      <c r="C19" s="28" t="s">
        <v>64</v>
      </c>
      <c r="D19" s="51">
        <v>28400</v>
      </c>
      <c r="E19" s="50" t="s">
        <v>16</v>
      </c>
      <c r="F19" s="7"/>
      <c r="G19" s="7"/>
      <c r="H19" s="7"/>
      <c r="I19" s="7"/>
      <c r="J19" s="56" t="e">
        <f t="shared" si="0"/>
        <v>#DIV/0!</v>
      </c>
    </row>
    <row r="20" spans="1:10" ht="25.5">
      <c r="A20" s="65">
        <v>18</v>
      </c>
      <c r="B20" s="25" t="s">
        <v>30</v>
      </c>
      <c r="C20" s="28" t="s">
        <v>67</v>
      </c>
      <c r="D20" s="51">
        <v>22400</v>
      </c>
      <c r="E20" s="50" t="s">
        <v>16</v>
      </c>
      <c r="F20" s="7"/>
      <c r="G20" s="7"/>
      <c r="H20" s="7"/>
      <c r="I20" s="7"/>
      <c r="J20" s="56" t="e">
        <f t="shared" si="0"/>
        <v>#DIV/0!</v>
      </c>
    </row>
    <row r="21" spans="1:10" ht="12.75">
      <c r="A21" s="65">
        <v>19</v>
      </c>
      <c r="B21" s="23" t="s">
        <v>31</v>
      </c>
      <c r="C21" s="24" t="s">
        <v>65</v>
      </c>
      <c r="D21" s="49">
        <v>22400</v>
      </c>
      <c r="E21" s="50" t="s">
        <v>16</v>
      </c>
      <c r="F21" s="7"/>
      <c r="G21" s="7"/>
      <c r="H21" s="7"/>
      <c r="I21" s="7"/>
      <c r="J21" s="56" t="e">
        <f t="shared" si="0"/>
        <v>#DIV/0!</v>
      </c>
    </row>
    <row r="22" spans="1:10" ht="12.75">
      <c r="A22" s="65">
        <v>20</v>
      </c>
      <c r="B22" s="23" t="s">
        <v>32</v>
      </c>
      <c r="C22" s="24"/>
      <c r="D22" s="49">
        <v>26500</v>
      </c>
      <c r="E22" s="50"/>
      <c r="F22" s="7"/>
      <c r="G22" s="7"/>
      <c r="H22" s="7"/>
      <c r="I22" s="7"/>
      <c r="J22" s="56" t="e">
        <f t="shared" si="0"/>
        <v>#DIV/0!</v>
      </c>
    </row>
    <row r="23" spans="1:10" ht="12.75">
      <c r="A23" s="65">
        <v>21</v>
      </c>
      <c r="B23" s="23" t="s">
        <v>33</v>
      </c>
      <c r="C23" s="24"/>
      <c r="D23" s="49">
        <v>73</v>
      </c>
      <c r="E23" s="50"/>
      <c r="F23" s="7"/>
      <c r="G23" s="7"/>
      <c r="H23" s="7"/>
      <c r="I23" s="7"/>
      <c r="J23" s="56" t="e">
        <f t="shared" si="0"/>
        <v>#DIV/0!</v>
      </c>
    </row>
    <row r="24" spans="1:10" ht="13.5" thickBot="1">
      <c r="A24" s="67">
        <v>22</v>
      </c>
      <c r="B24" s="29" t="s">
        <v>34</v>
      </c>
      <c r="C24" s="24"/>
      <c r="D24" s="54">
        <v>240000</v>
      </c>
      <c r="E24" s="55"/>
      <c r="F24" s="30"/>
      <c r="G24" s="30"/>
      <c r="H24" s="30"/>
      <c r="I24" s="30"/>
      <c r="J24" s="57" t="e">
        <f t="shared" si="0"/>
        <v>#DIV/0!</v>
      </c>
    </row>
    <row r="25" spans="1:10" ht="39.75" customHeight="1" thickBot="1">
      <c r="A25" s="70" t="s">
        <v>51</v>
      </c>
      <c r="B25" s="71"/>
      <c r="C25" s="72"/>
      <c r="D25" s="71"/>
      <c r="E25" s="71"/>
      <c r="F25" s="71"/>
      <c r="G25" s="71"/>
      <c r="H25" s="71"/>
      <c r="I25" s="71"/>
      <c r="J25" s="73"/>
    </row>
    <row r="26" spans="1:10" ht="120">
      <c r="A26" s="18" t="s">
        <v>52</v>
      </c>
      <c r="B26" s="19" t="s">
        <v>0</v>
      </c>
      <c r="C26" s="19" t="s">
        <v>71</v>
      </c>
      <c r="D26" s="19" t="s">
        <v>53</v>
      </c>
      <c r="E26" s="20" t="s">
        <v>70</v>
      </c>
      <c r="F26" s="19" t="s">
        <v>54</v>
      </c>
      <c r="G26" s="19" t="s">
        <v>4</v>
      </c>
      <c r="H26" s="19" t="s">
        <v>5</v>
      </c>
      <c r="I26" s="31"/>
      <c r="J26" s="21" t="s">
        <v>7</v>
      </c>
    </row>
    <row r="27" spans="1:10" ht="12.75">
      <c r="A27" s="65">
        <v>1</v>
      </c>
      <c r="B27" s="32"/>
      <c r="C27" s="32"/>
      <c r="D27" s="33"/>
      <c r="E27" s="7"/>
      <c r="F27" s="7"/>
      <c r="G27" s="7"/>
      <c r="H27" s="7"/>
      <c r="I27" s="7"/>
      <c r="J27" s="56" t="e">
        <f aca="true" t="shared" si="1" ref="J27:J35">F27/G27*H27</f>
        <v>#DIV/0!</v>
      </c>
    </row>
    <row r="28" spans="1:10" ht="12.75">
      <c r="A28" s="65">
        <v>2</v>
      </c>
      <c r="B28" s="32"/>
      <c r="C28" s="32"/>
      <c r="D28" s="7"/>
      <c r="E28" s="7"/>
      <c r="F28" s="7"/>
      <c r="G28" s="7"/>
      <c r="H28" s="7"/>
      <c r="I28" s="7"/>
      <c r="J28" s="56" t="e">
        <f t="shared" si="1"/>
        <v>#DIV/0!</v>
      </c>
    </row>
    <row r="29" spans="1:10" ht="12.75">
      <c r="A29" s="65">
        <v>3</v>
      </c>
      <c r="B29" s="32"/>
      <c r="C29" s="32"/>
      <c r="D29" s="7"/>
      <c r="E29" s="7"/>
      <c r="F29" s="7"/>
      <c r="G29" s="7"/>
      <c r="H29" s="7"/>
      <c r="I29" s="7"/>
      <c r="J29" s="56" t="e">
        <f t="shared" si="1"/>
        <v>#DIV/0!</v>
      </c>
    </row>
    <row r="30" spans="1:10" ht="12.75">
      <c r="A30" s="65">
        <v>4</v>
      </c>
      <c r="B30" s="32"/>
      <c r="C30" s="32"/>
      <c r="D30" s="7"/>
      <c r="E30" s="7"/>
      <c r="F30" s="7"/>
      <c r="G30" s="7"/>
      <c r="H30" s="7"/>
      <c r="I30" s="7"/>
      <c r="J30" s="56" t="e">
        <f t="shared" si="1"/>
        <v>#DIV/0!</v>
      </c>
    </row>
    <row r="31" spans="1:10" ht="12.75">
      <c r="A31" s="65">
        <v>5</v>
      </c>
      <c r="B31" s="32"/>
      <c r="C31" s="32"/>
      <c r="D31" s="7"/>
      <c r="E31" s="7"/>
      <c r="F31" s="7"/>
      <c r="G31" s="7"/>
      <c r="H31" s="7"/>
      <c r="I31" s="7"/>
      <c r="J31" s="56" t="e">
        <f t="shared" si="1"/>
        <v>#DIV/0!</v>
      </c>
    </row>
    <row r="32" spans="1:10" ht="12.75">
      <c r="A32" s="65">
        <v>6</v>
      </c>
      <c r="B32" s="32"/>
      <c r="C32" s="32"/>
      <c r="D32" s="7"/>
      <c r="E32" s="7"/>
      <c r="F32" s="7"/>
      <c r="G32" s="7"/>
      <c r="H32" s="7"/>
      <c r="I32" s="7"/>
      <c r="J32" s="56" t="e">
        <f t="shared" si="1"/>
        <v>#DIV/0!</v>
      </c>
    </row>
    <row r="33" spans="1:10" ht="12.75">
      <c r="A33" s="65">
        <v>7</v>
      </c>
      <c r="B33" s="32"/>
      <c r="C33" s="32"/>
      <c r="D33" s="7"/>
      <c r="E33" s="7"/>
      <c r="F33" s="7"/>
      <c r="G33" s="7"/>
      <c r="H33" s="7"/>
      <c r="I33" s="7"/>
      <c r="J33" s="56" t="e">
        <f t="shared" si="1"/>
        <v>#DIV/0!</v>
      </c>
    </row>
    <row r="34" spans="1:11" ht="12.75">
      <c r="A34" s="65">
        <v>8</v>
      </c>
      <c r="B34" s="32"/>
      <c r="C34" s="32"/>
      <c r="D34" s="7"/>
      <c r="E34" s="7"/>
      <c r="F34" s="7"/>
      <c r="G34" s="7"/>
      <c r="H34" s="7"/>
      <c r="I34" s="7"/>
      <c r="J34" s="56" t="e">
        <f t="shared" si="1"/>
        <v>#DIV/0!</v>
      </c>
      <c r="K34" s="34"/>
    </row>
    <row r="35" spans="1:10" ht="13.5" thickBot="1">
      <c r="A35" s="66">
        <v>9</v>
      </c>
      <c r="B35" s="35"/>
      <c r="C35" s="35"/>
      <c r="D35" s="36"/>
      <c r="E35" s="36"/>
      <c r="F35" s="36"/>
      <c r="G35" s="36"/>
      <c r="H35" s="36"/>
      <c r="I35" s="36"/>
      <c r="J35" s="61" t="e">
        <f t="shared" si="1"/>
        <v>#DIV/0!</v>
      </c>
    </row>
    <row r="38" spans="2:10" ht="15.75">
      <c r="B38" s="68" t="s">
        <v>50</v>
      </c>
      <c r="C38" s="68"/>
      <c r="D38" s="68"/>
      <c r="E38" s="68"/>
      <c r="F38" s="68"/>
      <c r="G38" s="68"/>
      <c r="H38" s="68"/>
      <c r="I38" s="68"/>
      <c r="J38" s="68"/>
    </row>
    <row r="39" spans="2:10" ht="15.75" thickBot="1">
      <c r="B39" s="37"/>
      <c r="C39" s="37"/>
      <c r="D39" s="38"/>
      <c r="E39" s="38"/>
      <c r="F39" s="38"/>
      <c r="G39" s="38"/>
      <c r="H39" s="39"/>
      <c r="I39" s="40"/>
      <c r="J39" s="38"/>
    </row>
    <row r="40" spans="1:10" ht="30">
      <c r="A40" s="64" t="s">
        <v>52</v>
      </c>
      <c r="B40" s="41" t="s">
        <v>0</v>
      </c>
      <c r="C40" s="41" t="s">
        <v>66</v>
      </c>
      <c r="D40" s="3" t="s">
        <v>1</v>
      </c>
      <c r="E40" s="3" t="s">
        <v>2</v>
      </c>
      <c r="F40" s="3" t="s">
        <v>3</v>
      </c>
      <c r="G40" s="3" t="s">
        <v>4</v>
      </c>
      <c r="H40" s="3" t="s">
        <v>5</v>
      </c>
      <c r="I40" s="3"/>
      <c r="J40" s="3" t="s">
        <v>7</v>
      </c>
    </row>
    <row r="41" spans="1:10" ht="30">
      <c r="A41" s="65">
        <v>1</v>
      </c>
      <c r="B41" s="62" t="s">
        <v>38</v>
      </c>
      <c r="C41" s="42"/>
      <c r="D41" s="59">
        <v>8700</v>
      </c>
      <c r="E41" s="14"/>
      <c r="F41" s="6"/>
      <c r="G41" s="43"/>
      <c r="H41" s="44"/>
      <c r="I41" s="45"/>
      <c r="J41" s="15" t="e">
        <f>D41*H41/G41</f>
        <v>#DIV/0!</v>
      </c>
    </row>
    <row r="42" spans="1:10" ht="30">
      <c r="A42" s="65">
        <v>2</v>
      </c>
      <c r="B42" s="62" t="s">
        <v>39</v>
      </c>
      <c r="C42" s="42"/>
      <c r="D42" s="59">
        <v>8700</v>
      </c>
      <c r="E42" s="14"/>
      <c r="F42" s="6"/>
      <c r="G42" s="43"/>
      <c r="H42" s="44"/>
      <c r="I42" s="45"/>
      <c r="J42" s="15" t="e">
        <f>D42*H42/G42</f>
        <v>#DIV/0!</v>
      </c>
    </row>
    <row r="43" spans="1:10" ht="15">
      <c r="A43" s="65">
        <v>3</v>
      </c>
      <c r="B43" s="62" t="s">
        <v>40</v>
      </c>
      <c r="C43" s="42"/>
      <c r="D43" s="59">
        <v>47500</v>
      </c>
      <c r="E43" s="14"/>
      <c r="F43" s="6"/>
      <c r="G43" s="43"/>
      <c r="H43" s="44"/>
      <c r="I43" s="45"/>
      <c r="J43" s="15" t="e">
        <f>D43*H43/G43</f>
        <v>#DIV/0!</v>
      </c>
    </row>
    <row r="44" spans="1:10" ht="15">
      <c r="A44" s="65">
        <v>4</v>
      </c>
      <c r="B44" s="63" t="s">
        <v>41</v>
      </c>
      <c r="C44" s="46"/>
      <c r="D44" s="59">
        <v>22500</v>
      </c>
      <c r="E44" s="14"/>
      <c r="F44" s="6"/>
      <c r="G44" s="43"/>
      <c r="H44" s="44"/>
      <c r="I44" s="45"/>
      <c r="J44" s="15" t="e">
        <f>D44*H44/G44</f>
        <v>#DIV/0!</v>
      </c>
    </row>
    <row r="45" spans="1:10" ht="15">
      <c r="A45" s="65">
        <v>5</v>
      </c>
      <c r="B45" s="62" t="s">
        <v>42</v>
      </c>
      <c r="C45" s="42" t="s">
        <v>69</v>
      </c>
      <c r="D45" s="59">
        <v>50000</v>
      </c>
      <c r="E45" s="60" t="s">
        <v>43</v>
      </c>
      <c r="F45" s="5"/>
      <c r="G45" s="43"/>
      <c r="H45" s="44"/>
      <c r="I45" s="45"/>
      <c r="J45" s="15" t="e">
        <f>D45*H45/G45</f>
        <v>#DIV/0!</v>
      </c>
    </row>
    <row r="46" ht="12.75">
      <c r="D46" s="47"/>
    </row>
    <row r="48" spans="2:4" ht="15.75">
      <c r="B48" s="8" t="s">
        <v>35</v>
      </c>
      <c r="C48" s="10" t="s">
        <v>46</v>
      </c>
      <c r="D48" s="10"/>
    </row>
    <row r="49" ht="12.75">
      <c r="D49" s="10"/>
    </row>
    <row r="50" spans="2:4" ht="75.75" customHeight="1">
      <c r="B50" s="16" t="s">
        <v>72</v>
      </c>
      <c r="C50" s="9" t="s">
        <v>45</v>
      </c>
      <c r="D50" s="17"/>
    </row>
    <row r="51" spans="2:4" ht="24.75" customHeight="1">
      <c r="B51" s="16"/>
      <c r="C51" s="9"/>
      <c r="D51" s="9"/>
    </row>
    <row r="52" spans="2:4" ht="31.5">
      <c r="B52" s="8" t="s">
        <v>48</v>
      </c>
      <c r="C52" s="8" t="s">
        <v>56</v>
      </c>
      <c r="D52" s="10"/>
    </row>
    <row r="53" spans="2:4" ht="42" customHeight="1">
      <c r="B53" s="8"/>
      <c r="C53" s="8"/>
      <c r="D53" s="10"/>
    </row>
    <row r="54" spans="2:5" ht="31.5">
      <c r="B54" s="8" t="s">
        <v>49</v>
      </c>
      <c r="C54" s="8" t="s">
        <v>56</v>
      </c>
      <c r="D54" s="10"/>
      <c r="E54" s="48"/>
    </row>
    <row r="55" spans="2:4" ht="15.75">
      <c r="B55" s="8"/>
      <c r="C55" s="8"/>
      <c r="D55" s="10"/>
    </row>
    <row r="56" spans="2:3" ht="15.75">
      <c r="B56" s="8"/>
      <c r="C56" s="8"/>
    </row>
    <row r="57" spans="2:3" ht="15.75">
      <c r="B57" s="8"/>
      <c r="C57" s="8"/>
    </row>
  </sheetData>
  <sheetProtection sheet="1" formatCells="0" formatColumns="0" formatRows="0" insertColumns="0" insertRows="0" deleteColumns="0" deleteRows="0"/>
  <mergeCells count="3">
    <mergeCell ref="B38:J38"/>
    <mergeCell ref="A1:J1"/>
    <mergeCell ref="A25:J25"/>
  </mergeCells>
  <printOptions horizontalCentered="1"/>
  <pageMargins left="0" right="0" top="0.7480314960629921" bottom="0.7480314960629921" header="0.31496062992125984" footer="0.31496062992125984"/>
  <pageSetup fitToHeight="1" fitToWidth="1" horizontalDpi="600" verticalDpi="600" orientation="portrait" paperSize="9" scale="70" r:id="rId1"/>
  <headerFooter>
    <oddFooter>&amp;Cעמוד &amp;P מתוך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G17"/>
  <sheetViews>
    <sheetView rightToLeft="1" tabSelected="1" zoomScalePageLayoutView="0" workbookViewId="0" topLeftCell="A1">
      <selection activeCell="G6" sqref="G6"/>
    </sheetView>
  </sheetViews>
  <sheetFormatPr defaultColWidth="9.00390625" defaultRowHeight="12.75"/>
  <cols>
    <col min="1" max="1" width="45.140625" style="1" bestFit="1" customWidth="1"/>
    <col min="2" max="16384" width="9.00390625" style="1" customWidth="1"/>
  </cols>
  <sheetData>
    <row r="3" spans="1:7" ht="18">
      <c r="A3" s="69" t="s">
        <v>36</v>
      </c>
      <c r="B3" s="69"/>
      <c r="C3" s="69"/>
      <c r="D3" s="69"/>
      <c r="E3" s="69"/>
      <c r="F3" s="69"/>
      <c r="G3" s="69"/>
    </row>
    <row r="4" ht="12.75">
      <c r="A4" s="2"/>
    </row>
    <row r="5" spans="1:7" ht="90.75" thickBot="1">
      <c r="A5" s="3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7</v>
      </c>
    </row>
    <row r="6" spans="1:7" ht="48" customHeight="1">
      <c r="A6" s="4" t="s">
        <v>37</v>
      </c>
      <c r="B6" s="12">
        <v>924900</v>
      </c>
      <c r="C6" s="13" t="s">
        <v>44</v>
      </c>
      <c r="D6" s="11"/>
      <c r="E6" s="7"/>
      <c r="F6" s="7"/>
      <c r="G6" s="15" t="e">
        <f>B6*F6/E6</f>
        <v>#DIV/0!</v>
      </c>
    </row>
    <row r="7" ht="12.75">
      <c r="A7" s="2"/>
    </row>
    <row r="8" ht="12.75">
      <c r="A8" s="2"/>
    </row>
    <row r="9" spans="1:3" ht="23.25" customHeight="1">
      <c r="A9" s="8" t="s">
        <v>35</v>
      </c>
      <c r="B9" s="74" t="s">
        <v>47</v>
      </c>
      <c r="C9" s="74"/>
    </row>
    <row r="10" spans="1:3" ht="23.25" customHeight="1">
      <c r="A10" s="8"/>
      <c r="B10" s="9"/>
      <c r="C10" s="9"/>
    </row>
    <row r="11" spans="1:3" ht="40.5" customHeight="1">
      <c r="A11" s="16" t="s">
        <v>72</v>
      </c>
      <c r="B11" s="74" t="s">
        <v>47</v>
      </c>
      <c r="C11" s="74"/>
    </row>
    <row r="12" spans="1:2" ht="12.75">
      <c r="A12" s="2"/>
      <c r="B12" s="10"/>
    </row>
    <row r="13" ht="12.75">
      <c r="B13" s="10"/>
    </row>
    <row r="14" spans="1:3" ht="15.75">
      <c r="A14" s="8" t="s">
        <v>48</v>
      </c>
      <c r="B14" s="74" t="s">
        <v>47</v>
      </c>
      <c r="C14" s="74"/>
    </row>
    <row r="15" spans="1:3" ht="15.75">
      <c r="A15" s="8"/>
      <c r="B15" s="9"/>
      <c r="C15" s="9"/>
    </row>
    <row r="16" spans="1:2" ht="15.75">
      <c r="A16" s="8"/>
      <c r="B16" s="10"/>
    </row>
    <row r="17" spans="1:3" ht="15.75">
      <c r="A17" s="8" t="s">
        <v>49</v>
      </c>
      <c r="B17" s="74" t="s">
        <v>47</v>
      </c>
      <c r="C17" s="74"/>
    </row>
  </sheetData>
  <sheetProtection password="CCEB" sheet="1"/>
  <mergeCells count="5">
    <mergeCell ref="A3:G3"/>
    <mergeCell ref="B9:C9"/>
    <mergeCell ref="B14:C14"/>
    <mergeCell ref="B17:C17"/>
    <mergeCell ref="B11:C11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kir_beki</dc:creator>
  <cp:keywords/>
  <dc:description/>
  <cp:lastModifiedBy>שרה מחט</cp:lastModifiedBy>
  <cp:lastPrinted>2010-08-05T12:57:56Z</cp:lastPrinted>
  <dcterms:created xsi:type="dcterms:W3CDTF">2010-05-16T11:06:05Z</dcterms:created>
  <dcterms:modified xsi:type="dcterms:W3CDTF">2010-08-24T08:49:27Z</dcterms:modified>
  <cp:category/>
  <cp:version/>
  <cp:contentType/>
  <cp:contentStatus/>
</cp:coreProperties>
</file>