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לוגיסטיקה\שחר מסר\כנס חדשנות 2026\"/>
    </mc:Choice>
  </mc:AlternateContent>
  <xr:revisionPtr revIDLastSave="0" documentId="13_ncr:1_{E5BC1656-31AA-4091-B15F-00D868A5236D}" xr6:coauthVersionLast="47" xr6:coauthVersionMax="47" xr10:uidLastSave="{00000000-0000-0000-0000-000000000000}"/>
  <bookViews>
    <workbookView xWindow="-120" yWindow="-120" windowWidth="25440" windowHeight="15270" xr2:uid="{005886B5-2B69-4B9F-BFD6-E96D83344A5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33" i="1"/>
  <c r="D34" i="1"/>
  <c r="D32" i="1"/>
  <c r="D31" i="1"/>
  <c r="D30" i="1"/>
  <c r="D35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0" i="1"/>
  <c r="D9" i="1"/>
  <c r="D8" i="1"/>
  <c r="D7" i="1"/>
  <c r="D36" i="1" l="1"/>
  <c r="D37" i="1" s="1"/>
  <c r="D38" i="1" s="1"/>
  <c r="D39" i="1" s="1"/>
  <c r="D40" i="1" l="1"/>
  <c r="D41" i="1" s="1"/>
</calcChain>
</file>

<file path=xl/sharedStrings.xml><?xml version="1.0" encoding="utf-8"?>
<sst xmlns="http://schemas.openxmlformats.org/spreadsheetml/2006/main" count="44" uniqueCount="43">
  <si>
    <t>פירוט</t>
  </si>
  <si>
    <t>עלות יחידה</t>
  </si>
  <si>
    <t>כמות</t>
  </si>
  <si>
    <t>סה"כ לפני מעמ</t>
  </si>
  <si>
    <t>הערות</t>
  </si>
  <si>
    <t>הפסקה מתוקה</t>
  </si>
  <si>
    <t>מנות גלאט</t>
  </si>
  <si>
    <t>במה</t>
  </si>
  <si>
    <t>סיום כנס ב 17:00 - תוספת זמן</t>
  </si>
  <si>
    <t>במה לזום</t>
  </si>
  <si>
    <t>איש וידאו כולל ציוד נלווה, קליקר מחשבים, מוניטור תמונה, מיקסר תמונה</t>
  </si>
  <si>
    <t>מיקסר סאונד</t>
  </si>
  <si>
    <t>מיקרופונים אלחוטיים</t>
  </si>
  <si>
    <t>שידור בזום עד 1000 משתתפים כולל אודיו</t>
  </si>
  <si>
    <t>טיימר</t>
  </si>
  <si>
    <t>מסך טיימר לקהל</t>
  </si>
  <si>
    <t>שעות נוספות - 2 טכנאים עבור השעות 16:00-17:00</t>
  </si>
  <si>
    <t>פס רחב מטעם האולם - קו בזק</t>
  </si>
  <si>
    <t>סידורי פרחים - עיצוב במה + פרחים על שולחנות</t>
  </si>
  <si>
    <t>עטים</t>
  </si>
  <si>
    <t>לינת צוות - חדר יחיד</t>
  </si>
  <si>
    <t>הובלת ציוד נתניה -ממכבי יום לפני הכנס וביום הכנס</t>
  </si>
  <si>
    <t>סה"כ</t>
  </si>
  <si>
    <t>דמי הפקה</t>
  </si>
  <si>
    <t>סהכ כולל דמי הפקה</t>
  </si>
  <si>
    <t>סה"כ כולל מע"מ</t>
  </si>
  <si>
    <t>צילום ווידאו לזום בלבד (אין צורך בצילון הכנס בוידיאו)</t>
  </si>
  <si>
    <t>מסך ביציאה מהמעלית</t>
  </si>
  <si>
    <t xml:space="preserve"> ג'ונה, נתניה</t>
  </si>
  <si>
    <t>א. בוקר  +  א. צהריים + בר קפה ועוגיות</t>
  </si>
  <si>
    <t>מלון ורט - חצי פנסיון - לילה יום לפני הכנס</t>
  </si>
  <si>
    <t>הובלת מחשב נייד להעלאת מצגות</t>
  </si>
  <si>
    <t>הרצאה אורח</t>
  </si>
  <si>
    <t>עמדות הדגמה AI</t>
  </si>
  <si>
    <t>צלם סטילס + צילום תמונת מעסיק לכל עובד</t>
  </si>
  <si>
    <t>בלתי צפוי - יש להוסיף להצעה 10%</t>
  </si>
  <si>
    <t>מיתוג הכנס</t>
  </si>
  <si>
    <t>מצגת PPT עד 50 שקפים (יש לעצב ב- PPT שקפים פתוחים לשימוש)</t>
  </si>
  <si>
    <t>סרטוני AI (עד דקה כל אחד כולל עיצוב דמויות וסטורי בורד)</t>
  </si>
  <si>
    <t>מסך לד ג'ונה - ליד מעלית</t>
  </si>
  <si>
    <t>תאורה ג'ונה</t>
  </si>
  <si>
    <t>מסך לד ג'ונה גדול באולם</t>
  </si>
  <si>
    <t>כנס תוכנית עבודה - מכבי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</si>
</sst>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[$₪-40D]\ #,##0"/>
    <numFmt numFmtId="165" formatCode="_ &quot;₪&quot;\ * #,##0_ ;_ &quot;₪&quot;\ * \-#,##0_ ;_ &quot;₪&quot;\ * &quot;-&quot;??_ ;_ @_ "/>
  </numFmts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9" fontId="0" fillId="0" borderId="0" xfId="0" applyNumberFormat="1"/>
    <xf numFmtId="0" fontId="0" fillId="0" borderId="1" xfId="0" applyBorder="1"/>
    <xf numFmtId="44" fontId="0" fillId="0" borderId="1" xfId="1" applyFont="1" applyBorder="1"/>
    <xf numFmtId="164" fontId="0" fillId="0" borderId="1" xfId="0" applyNumberFormat="1" applyBorder="1"/>
    <xf numFmtId="165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5" fontId="2" fillId="0" borderId="1" xfId="1" applyNumberFormat="1" applyFont="1" applyBorder="1"/>
    <xf numFmtId="0" fontId="0" fillId="2" borderId="1" xfId="0" applyFill="1" applyBorder="1"/>
    <xf numFmtId="44" fontId="0" fillId="2" borderId="1" xfId="1" applyFont="1" applyFill="1" applyBorder="1"/>
    <xf numFmtId="165" fontId="0" fillId="2" borderId="1" xfId="1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2" fillId="0" borderId="0" xfId="0" applyFont="1"/>
    <xf numFmtId="165" fontId="0" fillId="2" borderId="0" xfId="0" applyNumberFormat="1" applyFill="1"/>
    <xf numFmtId="0" fontId="3" fillId="0" borderId="1" xfId="0" applyFont="1" applyBorder="1"/>
    <xf numFmtId="44" fontId="3" fillId="0" borderId="1" xfId="1" applyFont="1" applyBorder="1"/>
    <xf numFmtId="165" fontId="3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5" xfId="0" applyBorder="1"/>
    <xf numFmtId="0" fontId="2" fillId="4" borderId="6" xfId="0" applyFont="1" applyFill="1" applyBorder="1" applyAlignment="1">
      <alignment horizontal="center"/>
    </xf>
    <xf numFmtId="44" fontId="0" fillId="0" borderId="5" xfId="1" applyFont="1" applyBorder="1"/>
    <xf numFmtId="165" fontId="0" fillId="0" borderId="5" xfId="1" applyNumberFormat="1" applyFont="1" applyBorder="1"/>
    <xf numFmtId="0" fontId="0" fillId="0" borderId="5" xfId="0" applyBorder="1" applyAlignment="1">
      <alignment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92DBC-2568-41F9-8631-4829DF2E6F0E}">
  <dimension ref="A3:E41"/>
  <sheetViews>
    <sheetView rightToLeft="1" tabSelected="1" workbookViewId="0">
      <selection activeCell="E46" sqref="E46"/>
    </sheetView>
  </sheetViews>
  <sheetFormatPr defaultRowHeight="14.25" x14ac:dyDescent="0.2"/>
  <cols>
    <col min="1" max="1" width="51.125" bestFit="1" customWidth="1"/>
    <col min="2" max="2" width="9.25" bestFit="1" customWidth="1"/>
    <col min="3" max="3" width="15.375" bestFit="1" customWidth="1"/>
    <col min="4" max="4" width="12.375" bestFit="1" customWidth="1"/>
    <col min="5" max="5" width="20.625" style="8" bestFit="1" customWidth="1"/>
  </cols>
  <sheetData>
    <row r="3" spans="1:5" ht="15" thickBot="1" x14ac:dyDescent="0.25"/>
    <row r="4" spans="1:5" ht="15.75" thickBot="1" x14ac:dyDescent="0.3">
      <c r="A4" s="23" t="s">
        <v>42</v>
      </c>
      <c r="B4" s="24"/>
      <c r="C4" s="24"/>
      <c r="D4" s="24"/>
      <c r="E4" s="25"/>
    </row>
    <row r="5" spans="1:5" ht="15.75" thickBot="1" x14ac:dyDescent="0.3">
      <c r="A5" s="27" t="s">
        <v>28</v>
      </c>
    </row>
    <row r="6" spans="1:5" ht="15.75" thickBot="1" x14ac:dyDescent="0.25">
      <c r="A6" s="31" t="s">
        <v>0</v>
      </c>
      <c r="B6" s="32" t="s">
        <v>1</v>
      </c>
      <c r="C6" s="32" t="s">
        <v>2</v>
      </c>
      <c r="D6" s="32" t="s">
        <v>3</v>
      </c>
      <c r="E6" s="33" t="s">
        <v>4</v>
      </c>
    </row>
    <row r="7" spans="1:5" x14ac:dyDescent="0.2">
      <c r="A7" s="26" t="s">
        <v>29</v>
      </c>
      <c r="B7" s="28"/>
      <c r="C7" s="26">
        <v>220</v>
      </c>
      <c r="D7" s="29">
        <f>+C7*B7</f>
        <v>0</v>
      </c>
      <c r="E7" s="30"/>
    </row>
    <row r="8" spans="1:5" x14ac:dyDescent="0.2">
      <c r="A8" s="2" t="s">
        <v>5</v>
      </c>
      <c r="B8" s="3"/>
      <c r="C8" s="2">
        <v>220</v>
      </c>
      <c r="D8" s="5">
        <f t="shared" ref="D8:D34" si="0">+C8*B8</f>
        <v>0</v>
      </c>
      <c r="E8" s="9"/>
    </row>
    <row r="9" spans="1:5" x14ac:dyDescent="0.2">
      <c r="A9" s="2" t="s">
        <v>6</v>
      </c>
      <c r="B9" s="3"/>
      <c r="C9" s="2">
        <v>8</v>
      </c>
      <c r="D9" s="5">
        <f t="shared" si="0"/>
        <v>0</v>
      </c>
      <c r="E9" s="9"/>
    </row>
    <row r="10" spans="1:5" x14ac:dyDescent="0.2">
      <c r="A10" s="2" t="s">
        <v>39</v>
      </c>
      <c r="B10" s="3"/>
      <c r="C10" s="2">
        <v>1</v>
      </c>
      <c r="D10" s="5">
        <f t="shared" si="0"/>
        <v>0</v>
      </c>
      <c r="E10" s="9"/>
    </row>
    <row r="11" spans="1:5" x14ac:dyDescent="0.2">
      <c r="A11" s="2" t="s">
        <v>41</v>
      </c>
      <c r="B11" s="3"/>
      <c r="C11" s="2">
        <v>1</v>
      </c>
      <c r="D11" s="5">
        <f t="shared" si="0"/>
        <v>0</v>
      </c>
      <c r="E11" s="9"/>
    </row>
    <row r="12" spans="1:5" x14ac:dyDescent="0.2">
      <c r="A12" s="2" t="s">
        <v>40</v>
      </c>
      <c r="B12" s="3"/>
      <c r="C12" s="2"/>
      <c r="D12" s="5"/>
      <c r="E12" s="9"/>
    </row>
    <row r="13" spans="1:5" x14ac:dyDescent="0.2">
      <c r="A13" s="2" t="s">
        <v>7</v>
      </c>
      <c r="B13" s="3"/>
      <c r="C13" s="2">
        <v>1</v>
      </c>
      <c r="D13" s="5">
        <f t="shared" si="0"/>
        <v>0</v>
      </c>
      <c r="E13" s="9"/>
    </row>
    <row r="14" spans="1:5" x14ac:dyDescent="0.2">
      <c r="A14" s="2" t="s">
        <v>8</v>
      </c>
      <c r="B14" s="3"/>
      <c r="C14" s="2">
        <v>1</v>
      </c>
      <c r="D14" s="5">
        <f t="shared" si="0"/>
        <v>0</v>
      </c>
      <c r="E14" s="9"/>
    </row>
    <row r="15" spans="1:5" x14ac:dyDescent="0.2">
      <c r="A15" s="2" t="s">
        <v>9</v>
      </c>
      <c r="B15" s="3"/>
      <c r="C15" s="2">
        <v>1</v>
      </c>
      <c r="D15" s="5">
        <f t="shared" si="0"/>
        <v>0</v>
      </c>
      <c r="E15" s="9"/>
    </row>
    <row r="16" spans="1:5" ht="42.75" x14ac:dyDescent="0.2">
      <c r="A16" s="11" t="s">
        <v>26</v>
      </c>
      <c r="B16" s="12"/>
      <c r="C16" s="2">
        <v>1</v>
      </c>
      <c r="D16" s="5">
        <f t="shared" si="0"/>
        <v>0</v>
      </c>
      <c r="E16" s="9" t="s">
        <v>10</v>
      </c>
    </row>
    <row r="17" spans="1:5" x14ac:dyDescent="0.2">
      <c r="A17" s="11" t="s">
        <v>11</v>
      </c>
      <c r="B17" s="12"/>
      <c r="C17" s="2">
        <v>1</v>
      </c>
      <c r="D17" s="5">
        <f t="shared" si="0"/>
        <v>0</v>
      </c>
      <c r="E17" s="9"/>
    </row>
    <row r="18" spans="1:5" x14ac:dyDescent="0.2">
      <c r="A18" s="11" t="s">
        <v>12</v>
      </c>
      <c r="B18" s="12"/>
      <c r="C18" s="2">
        <v>4</v>
      </c>
      <c r="D18" s="5">
        <f t="shared" si="0"/>
        <v>0</v>
      </c>
      <c r="E18" s="9"/>
    </row>
    <row r="19" spans="1:5" x14ac:dyDescent="0.2">
      <c r="A19" s="11" t="s">
        <v>13</v>
      </c>
      <c r="B19" s="12"/>
      <c r="C19" s="2">
        <v>1</v>
      </c>
      <c r="D19" s="5">
        <f t="shared" si="0"/>
        <v>0</v>
      </c>
      <c r="E19" s="9"/>
    </row>
    <row r="20" spans="1:5" x14ac:dyDescent="0.2">
      <c r="A20" s="11" t="s">
        <v>14</v>
      </c>
      <c r="B20" s="12"/>
      <c r="C20" s="2">
        <v>1</v>
      </c>
      <c r="D20" s="5">
        <f t="shared" si="0"/>
        <v>0</v>
      </c>
      <c r="E20" s="9"/>
    </row>
    <row r="21" spans="1:5" x14ac:dyDescent="0.2">
      <c r="A21" s="11" t="s">
        <v>15</v>
      </c>
      <c r="B21" s="12"/>
      <c r="C21" s="2">
        <v>1</v>
      </c>
      <c r="D21" s="5">
        <f t="shared" si="0"/>
        <v>0</v>
      </c>
      <c r="E21" s="9"/>
    </row>
    <row r="22" spans="1:5" x14ac:dyDescent="0.2">
      <c r="A22" s="11" t="s">
        <v>16</v>
      </c>
      <c r="B22" s="12"/>
      <c r="C22" s="2">
        <v>6</v>
      </c>
      <c r="D22" s="5">
        <f t="shared" si="0"/>
        <v>0</v>
      </c>
      <c r="E22" s="9"/>
    </row>
    <row r="23" spans="1:5" x14ac:dyDescent="0.2">
      <c r="A23" s="2" t="s">
        <v>17</v>
      </c>
      <c r="B23" s="3"/>
      <c r="C23" s="2">
        <v>1</v>
      </c>
      <c r="D23" s="5">
        <f t="shared" si="0"/>
        <v>0</v>
      </c>
      <c r="E23" s="9"/>
    </row>
    <row r="24" spans="1:5" s="22" customFormat="1" x14ac:dyDescent="0.2">
      <c r="A24" s="18" t="s">
        <v>18</v>
      </c>
      <c r="B24" s="19"/>
      <c r="C24" s="18">
        <v>1</v>
      </c>
      <c r="D24" s="20">
        <f t="shared" si="0"/>
        <v>0</v>
      </c>
      <c r="E24" s="21"/>
    </row>
    <row r="25" spans="1:5" x14ac:dyDescent="0.2">
      <c r="A25" s="2" t="s">
        <v>19</v>
      </c>
      <c r="B25" s="3"/>
      <c r="C25" s="2">
        <v>1000</v>
      </c>
      <c r="D25" s="5">
        <f t="shared" si="0"/>
        <v>0</v>
      </c>
      <c r="E25" s="9"/>
    </row>
    <row r="26" spans="1:5" ht="28.5" x14ac:dyDescent="0.2">
      <c r="A26" s="2" t="s">
        <v>20</v>
      </c>
      <c r="B26" s="4"/>
      <c r="C26" s="2">
        <v>2</v>
      </c>
      <c r="D26" s="6">
        <f t="shared" si="0"/>
        <v>0</v>
      </c>
      <c r="E26" s="9" t="s">
        <v>30</v>
      </c>
    </row>
    <row r="27" spans="1:5" s="15" customFormat="1" x14ac:dyDescent="0.2">
      <c r="A27" s="11" t="s">
        <v>21</v>
      </c>
      <c r="B27" s="12"/>
      <c r="C27" s="11">
        <v>1</v>
      </c>
      <c r="D27" s="13">
        <f t="shared" si="0"/>
        <v>0</v>
      </c>
      <c r="E27" s="14"/>
    </row>
    <row r="28" spans="1:5" s="15" customFormat="1" x14ac:dyDescent="0.2">
      <c r="A28" s="11" t="s">
        <v>34</v>
      </c>
      <c r="B28" s="12"/>
      <c r="C28" s="11">
        <v>1</v>
      </c>
      <c r="D28" s="13">
        <f t="shared" si="0"/>
        <v>0</v>
      </c>
      <c r="E28" s="14"/>
    </row>
    <row r="29" spans="1:5" s="15" customFormat="1" x14ac:dyDescent="0.2">
      <c r="A29" s="11" t="s">
        <v>33</v>
      </c>
      <c r="B29" s="12"/>
      <c r="C29" s="11">
        <v>1</v>
      </c>
      <c r="D29" s="13"/>
      <c r="E29" s="14"/>
    </row>
    <row r="30" spans="1:5" s="15" customFormat="1" x14ac:dyDescent="0.2">
      <c r="A30" s="11" t="s">
        <v>31</v>
      </c>
      <c r="B30" s="12"/>
      <c r="C30" s="11">
        <v>1</v>
      </c>
      <c r="D30" s="13">
        <f t="shared" si="0"/>
        <v>0</v>
      </c>
      <c r="E30" s="14"/>
    </row>
    <row r="31" spans="1:5" s="15" customFormat="1" x14ac:dyDescent="0.2">
      <c r="A31" s="11" t="s">
        <v>27</v>
      </c>
      <c r="B31" s="12"/>
      <c r="C31" s="11">
        <v>1</v>
      </c>
      <c r="D31" s="13">
        <f t="shared" si="0"/>
        <v>0</v>
      </c>
      <c r="E31" s="14"/>
    </row>
    <row r="32" spans="1:5" s="15" customFormat="1" x14ac:dyDescent="0.2">
      <c r="A32" s="11" t="s">
        <v>36</v>
      </c>
      <c r="B32" s="12"/>
      <c r="C32" s="11">
        <v>1</v>
      </c>
      <c r="D32" s="13">
        <f t="shared" si="0"/>
        <v>0</v>
      </c>
      <c r="E32" s="14"/>
    </row>
    <row r="33" spans="1:5" s="15" customFormat="1" x14ac:dyDescent="0.2">
      <c r="A33" s="11" t="s">
        <v>38</v>
      </c>
      <c r="B33" s="12"/>
      <c r="C33" s="11">
        <v>3</v>
      </c>
      <c r="D33" s="13">
        <f t="shared" si="0"/>
        <v>0</v>
      </c>
      <c r="E33" s="14"/>
    </row>
    <row r="34" spans="1:5" s="15" customFormat="1" x14ac:dyDescent="0.2">
      <c r="A34" s="11" t="s">
        <v>37</v>
      </c>
      <c r="B34" s="12"/>
      <c r="C34" s="11">
        <v>1</v>
      </c>
      <c r="D34" s="13">
        <f t="shared" si="0"/>
        <v>0</v>
      </c>
      <c r="E34" s="14"/>
    </row>
    <row r="35" spans="1:5" s="15" customFormat="1" x14ac:dyDescent="0.2">
      <c r="A35" s="11" t="s">
        <v>32</v>
      </c>
      <c r="B35" s="12"/>
      <c r="C35" s="11">
        <v>1</v>
      </c>
      <c r="D35" s="13">
        <f>+C35*B35</f>
        <v>0</v>
      </c>
      <c r="E35" s="14"/>
    </row>
    <row r="36" spans="1:5" s="15" customFormat="1" x14ac:dyDescent="0.2">
      <c r="A36" s="11"/>
      <c r="B36" s="2"/>
      <c r="C36" s="2" t="s">
        <v>22</v>
      </c>
      <c r="D36" s="5">
        <f>SUM(D7:D35)</f>
        <v>0</v>
      </c>
      <c r="E36" s="14"/>
    </row>
    <row r="37" spans="1:5" s="15" customFormat="1" x14ac:dyDescent="0.2">
      <c r="A37" s="2" t="s">
        <v>35</v>
      </c>
      <c r="C37" s="15">
        <v>0.1</v>
      </c>
      <c r="D37" s="17">
        <f>D36*C37</f>
        <v>0</v>
      </c>
      <c r="E37" s="14"/>
    </row>
    <row r="38" spans="1:5" x14ac:dyDescent="0.2">
      <c r="C38" s="1" t="s">
        <v>22</v>
      </c>
      <c r="D38" s="7">
        <f>SUM(D37)</f>
        <v>0</v>
      </c>
    </row>
    <row r="39" spans="1:5" x14ac:dyDescent="0.2">
      <c r="C39" t="s">
        <v>23</v>
      </c>
      <c r="D39" s="5">
        <f>+D38*10%</f>
        <v>0</v>
      </c>
    </row>
    <row r="40" spans="1:5" x14ac:dyDescent="0.2">
      <c r="C40" t="s">
        <v>24</v>
      </c>
      <c r="D40" s="5">
        <f>SUM(D38:D39)</f>
        <v>0</v>
      </c>
    </row>
    <row r="41" spans="1:5" ht="15" x14ac:dyDescent="0.25">
      <c r="C41" s="16" t="s">
        <v>25</v>
      </c>
      <c r="D41" s="10">
        <f>+D40*1.18</f>
        <v>0</v>
      </c>
    </row>
  </sheetData>
  <mergeCells count="1"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Issta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Ziva Cohen</dc:creator>
  <cp:lastModifiedBy>שחר מסר</cp:lastModifiedBy>
  <dcterms:created xsi:type="dcterms:W3CDTF">2024-10-06T08:09:59Z</dcterms:created>
  <dcterms:modified xsi:type="dcterms:W3CDTF">2025-11-18T14:39:21Z</dcterms:modified>
</cp:coreProperties>
</file>