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אגף רכש ובתי חולים\רכש ציוד וחומרים\תחומים ומסמכי רפרנטים\רפואי\דנה שרשוב\פיזיותרפיה\כנס 2025\"/>
    </mc:Choice>
  </mc:AlternateContent>
  <xr:revisionPtr revIDLastSave="0" documentId="13_ncr:1_{52D58FCF-2901-4C8B-856F-F7E1FBB4ADE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נספח א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5" l="1"/>
  <c r="G30" i="15" l="1"/>
  <c r="G16" i="15"/>
  <c r="G19" i="15"/>
  <c r="G11" i="15"/>
  <c r="G12" i="15"/>
  <c r="G13" i="15"/>
  <c r="G14" i="15"/>
  <c r="G15" i="15"/>
  <c r="G17" i="15"/>
  <c r="G18" i="15"/>
  <c r="G20" i="15"/>
  <c r="G21" i="15"/>
  <c r="G23" i="15"/>
  <c r="G24" i="15"/>
  <c r="G27" i="15"/>
  <c r="G9" i="15"/>
  <c r="G28" i="15" l="1"/>
  <c r="G31" i="15" s="1"/>
</calcChain>
</file>

<file path=xl/sharedStrings.xml><?xml version="1.0" encoding="utf-8"?>
<sst xmlns="http://schemas.openxmlformats.org/spreadsheetml/2006/main" count="68" uniqueCount="54">
  <si>
    <t xml:space="preserve">תאריך </t>
  </si>
  <si>
    <t xml:space="preserve">שעות הכנס </t>
  </si>
  <si>
    <t xml:space="preserve">קהל יעד </t>
  </si>
  <si>
    <t xml:space="preserve">מטרת הכנס </t>
  </si>
  <si>
    <t xml:space="preserve">סה"כ </t>
  </si>
  <si>
    <t>הערות</t>
  </si>
  <si>
    <t xml:space="preserve">פירוט </t>
  </si>
  <si>
    <t>הפקה</t>
  </si>
  <si>
    <t>כמות</t>
  </si>
  <si>
    <t>מקום הכנס</t>
  </si>
  <si>
    <t>יש להוסיף מע"מ כחוק</t>
  </si>
  <si>
    <t>כמות משתתפים</t>
  </si>
  <si>
    <t>הצעה נפרדת</t>
  </si>
  <si>
    <t>כולל דלפק+ תגים+ שילוט+ תוכנית בשפת מכבי</t>
  </si>
  <si>
    <t xml:space="preserve">כנס פיזיותרפיסטים מערך מקצועות הבריאות </t>
  </si>
  <si>
    <t xml:space="preserve">פיזיותרפיסטים שכירים ועצמאיים במכבי שירותי בריאות </t>
  </si>
  <si>
    <t>כ600</t>
  </si>
  <si>
    <t>סה"כ  כנס.</t>
  </si>
  <si>
    <t>סה"כ עלויות כולל מע"מ</t>
  </si>
  <si>
    <t>כנס מקצועי מיתוג מעסיק</t>
  </si>
  <si>
    <t>עזרים טכנים במה, הגברה מסכים תמיכה</t>
  </si>
  <si>
    <t xml:space="preserve">מיתוג הכנס </t>
  </si>
  <si>
    <t>מרכז הארץ</t>
  </si>
  <si>
    <t>חבילת סמינר</t>
  </si>
  <si>
    <t xml:space="preserve">ניהול ותפעול עמדת כניסה ורישום </t>
  </si>
  <si>
    <t>שי</t>
  </si>
  <si>
    <t xml:space="preserve">אולם הרצאה, שטח לארוחות ואכילה + חסויות  </t>
  </si>
  <si>
    <t xml:space="preserve">הדפסת פוסטרים </t>
  </si>
  <si>
    <t>הרצאה מקצועית 1</t>
  </si>
  <si>
    <t>הרצאת השראה</t>
  </si>
  <si>
    <t>הכנת מצגת</t>
  </si>
  <si>
    <t>שאטלים/ חנייה בהתאם לצורך</t>
  </si>
  <si>
    <t>07:30-15:30</t>
  </si>
  <si>
    <t>א.בוקר במתחם התערוכה+ הפסקת כיבוד+ קפה ומיץ רץ + ארוחת צהוריים עם אפשרויות רגיל צמחוני, מהדרין ונטול גלוטן.</t>
  </si>
  <si>
    <t>תמחור לפי</t>
  </si>
  <si>
    <t>אולם הכנס</t>
  </si>
  <si>
    <t>FIX</t>
  </si>
  <si>
    <t>אדם</t>
  </si>
  <si>
    <t>% עמלה</t>
  </si>
  <si>
    <t xml:space="preserve">אתר רישום </t>
  </si>
  <si>
    <t xml:space="preserve">עמלת הפקה </t>
  </si>
  <si>
    <t>ניהול וגביית חסויות</t>
  </si>
  <si>
    <t>צלם סטילס</t>
  </si>
  <si>
    <t>עמדת מגנטים</t>
  </si>
  <si>
    <t>צלם</t>
  </si>
  <si>
    <t>עמדה</t>
  </si>
  <si>
    <t xml:space="preserve">אולם חסויות </t>
  </si>
  <si>
    <t>במידה ונדרשת עלות נוספת</t>
  </si>
  <si>
    <t>אנשי הפקה</t>
  </si>
  <si>
    <t>איש הפקה</t>
  </si>
  <si>
    <t>אקו"ם</t>
  </si>
  <si>
    <t>עלות ב ₪ לפני מע"מ</t>
  </si>
  <si>
    <t>אבטחה</t>
  </si>
  <si>
    <t>מופע סטנד אפ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</si>
</sst>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₪-40D]\ #,##0"/>
  </numFmts>
  <fonts count="6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  <font>
      <sz val="8"/>
      <name val="Arial"/>
      <family val="2"/>
      <charset val="177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2" fontId="0" fillId="0" borderId="1" xfId="1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right" wrapText="1"/>
    </xf>
    <xf numFmtId="2" fontId="0" fillId="0" borderId="0" xfId="1" applyNumberFormat="1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1" fillId="2" borderId="1" xfId="1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49" fontId="0" fillId="0" borderId="1" xfId="1" applyNumberFormat="1" applyFont="1" applyBorder="1" applyAlignment="1">
      <alignment horizontal="center" wrapText="1"/>
    </xf>
    <xf numFmtId="164" fontId="0" fillId="0" borderId="2" xfId="0" applyNumberFormat="1" applyBorder="1" applyAlignment="1">
      <alignment wrapText="1"/>
    </xf>
    <xf numFmtId="0" fontId="0" fillId="0" borderId="1" xfId="0" applyBorder="1" applyAlignment="1">
      <alignment wrapText="1"/>
    </xf>
    <xf numFmtId="2" fontId="3" fillId="0" borderId="1" xfId="1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right" wrapText="1"/>
    </xf>
    <xf numFmtId="2" fontId="3" fillId="3" borderId="1" xfId="1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right" wrapText="1"/>
    </xf>
    <xf numFmtId="2" fontId="0" fillId="2" borderId="1" xfId="1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1" fillId="4" borderId="1" xfId="0" applyFont="1" applyFill="1" applyBorder="1" applyAlignment="1">
      <alignment horizontal="right" wrapText="1"/>
    </xf>
    <xf numFmtId="2" fontId="0" fillId="4" borderId="1" xfId="1" applyNumberFormat="1" applyFon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164" fontId="1" fillId="4" borderId="1" xfId="0" applyNumberFormat="1" applyFont="1" applyFill="1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 wrapText="1"/>
    </xf>
    <xf numFmtId="2" fontId="0" fillId="0" borderId="0" xfId="1" applyNumberFormat="1" applyFont="1" applyBorder="1" applyAlignment="1">
      <alignment horizontal="center" vertical="center" wrapText="1" readingOrder="2"/>
    </xf>
    <xf numFmtId="0" fontId="0" fillId="0" borderId="0" xfId="0" applyAlignment="1">
      <alignment vertical="center" wrapText="1"/>
    </xf>
    <xf numFmtId="2" fontId="0" fillId="0" borderId="0" xfId="1" applyNumberFormat="1" applyFont="1" applyBorder="1" applyAlignment="1">
      <alignment horizontal="center" vertical="center" wrapText="1"/>
    </xf>
    <xf numFmtId="17" fontId="0" fillId="0" borderId="0" xfId="1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" fontId="0" fillId="0" borderId="0" xfId="1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wrapText="1" readingOrder="2"/>
    </xf>
    <xf numFmtId="0" fontId="4" fillId="3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34"/>
  <sheetViews>
    <sheetView rightToLeft="1" tabSelected="1" zoomScale="90" zoomScaleNormal="90" workbookViewId="0">
      <selection activeCell="F27" sqref="F27"/>
    </sheetView>
  </sheetViews>
  <sheetFormatPr defaultRowHeight="14.25" x14ac:dyDescent="0.2"/>
  <cols>
    <col min="2" max="2" width="31.5" style="5" bestFit="1" customWidth="1"/>
    <col min="3" max="3" width="26.375" style="6" customWidth="1"/>
    <col min="4" max="5" width="10.5" style="7" customWidth="1"/>
    <col min="6" max="6" width="6.625" style="7" customWidth="1"/>
    <col min="7" max="7" width="10.375" style="7" customWidth="1"/>
    <col min="8" max="8" width="50.75" style="8" customWidth="1"/>
    <col min="9" max="9" width="9" style="7"/>
  </cols>
  <sheetData>
    <row r="2" spans="2:9" s="30" customFormat="1" ht="28.5" x14ac:dyDescent="0.2">
      <c r="B2" s="31" t="s">
        <v>2</v>
      </c>
      <c r="C2" s="32" t="s">
        <v>15</v>
      </c>
      <c r="D2" s="33"/>
      <c r="E2" s="33"/>
      <c r="F2" s="33"/>
      <c r="G2" s="31" t="s">
        <v>3</v>
      </c>
      <c r="H2" s="34" t="s">
        <v>19</v>
      </c>
      <c r="I2" s="33"/>
    </row>
    <row r="3" spans="2:9" s="30" customFormat="1" ht="15" x14ac:dyDescent="0.2">
      <c r="B3" s="31" t="s">
        <v>0</v>
      </c>
      <c r="C3" s="35">
        <v>45992</v>
      </c>
      <c r="D3" s="36"/>
      <c r="E3" s="36"/>
      <c r="F3" s="33"/>
      <c r="G3" s="31" t="s">
        <v>9</v>
      </c>
      <c r="H3" s="34" t="s">
        <v>22</v>
      </c>
      <c r="I3" s="33"/>
    </row>
    <row r="4" spans="2:9" s="30" customFormat="1" ht="30" x14ac:dyDescent="0.2">
      <c r="B4" s="31" t="s">
        <v>1</v>
      </c>
      <c r="C4" s="34" t="s">
        <v>32</v>
      </c>
      <c r="D4" s="33"/>
      <c r="E4" s="33"/>
      <c r="F4" s="33"/>
      <c r="G4" s="31" t="s">
        <v>11</v>
      </c>
      <c r="H4" s="37" t="s">
        <v>16</v>
      </c>
      <c r="I4" s="33"/>
    </row>
    <row r="7" spans="2:9" ht="15" x14ac:dyDescent="0.25">
      <c r="B7" s="40" t="s">
        <v>14</v>
      </c>
      <c r="C7" s="41"/>
      <c r="D7" s="41"/>
      <c r="E7" s="41"/>
      <c r="F7" s="41"/>
      <c r="G7" s="41"/>
      <c r="H7" s="41"/>
    </row>
    <row r="8" spans="2:9" s="1" customFormat="1" ht="30" x14ac:dyDescent="0.25">
      <c r="B8" s="2"/>
      <c r="C8" s="9" t="s">
        <v>6</v>
      </c>
      <c r="D8" s="2" t="s">
        <v>51</v>
      </c>
      <c r="E8" s="2" t="s">
        <v>34</v>
      </c>
      <c r="F8" s="2" t="s">
        <v>8</v>
      </c>
      <c r="G8" s="2" t="s">
        <v>4</v>
      </c>
      <c r="H8" s="2" t="s">
        <v>5</v>
      </c>
      <c r="I8" s="10"/>
    </row>
    <row r="9" spans="2:9" ht="15" x14ac:dyDescent="0.25">
      <c r="B9" s="11" t="s">
        <v>35</v>
      </c>
      <c r="C9" s="12"/>
      <c r="D9" s="13"/>
      <c r="E9" s="38" t="s">
        <v>36</v>
      </c>
      <c r="F9" s="14">
        <v>1</v>
      </c>
      <c r="G9" s="13">
        <f>D9*F9</f>
        <v>0</v>
      </c>
      <c r="H9" s="4" t="s">
        <v>26</v>
      </c>
    </row>
    <row r="10" spans="2:9" ht="15" x14ac:dyDescent="0.25">
      <c r="B10" s="11" t="s">
        <v>46</v>
      </c>
      <c r="C10" s="12"/>
      <c r="D10" s="13"/>
      <c r="E10" s="38"/>
      <c r="F10" s="14"/>
      <c r="G10" s="13"/>
      <c r="H10" s="4" t="s">
        <v>47</v>
      </c>
    </row>
    <row r="11" spans="2:9" ht="29.25" x14ac:dyDescent="0.25">
      <c r="B11" s="11" t="s">
        <v>23</v>
      </c>
      <c r="C11" s="3"/>
      <c r="D11" s="13"/>
      <c r="E11" s="38" t="s">
        <v>37</v>
      </c>
      <c r="F11" s="14">
        <v>600</v>
      </c>
      <c r="G11" s="13">
        <f t="shared" ref="G11:G27" si="0">D11*F11</f>
        <v>0</v>
      </c>
      <c r="H11" s="4" t="s">
        <v>33</v>
      </c>
    </row>
    <row r="12" spans="2:9" ht="15" x14ac:dyDescent="0.25">
      <c r="B12" s="11" t="s">
        <v>20</v>
      </c>
      <c r="C12" s="12"/>
      <c r="D12" s="13"/>
      <c r="E12" s="38" t="s">
        <v>36</v>
      </c>
      <c r="F12" s="14">
        <v>1</v>
      </c>
      <c r="G12" s="13">
        <f t="shared" si="0"/>
        <v>0</v>
      </c>
      <c r="H12" s="4"/>
    </row>
    <row r="13" spans="2:9" ht="15" x14ac:dyDescent="0.25">
      <c r="B13" s="11" t="s">
        <v>27</v>
      </c>
      <c r="C13" s="3"/>
      <c r="D13" s="13"/>
      <c r="E13" s="38" t="s">
        <v>36</v>
      </c>
      <c r="F13" s="14">
        <v>1</v>
      </c>
      <c r="G13" s="13">
        <f t="shared" si="0"/>
        <v>0</v>
      </c>
      <c r="H13" s="4"/>
    </row>
    <row r="14" spans="2:9" ht="15" x14ac:dyDescent="0.25">
      <c r="B14" s="11" t="s">
        <v>41</v>
      </c>
      <c r="C14" s="3"/>
      <c r="D14" s="13"/>
      <c r="E14" s="38" t="s">
        <v>36</v>
      </c>
      <c r="F14" s="14">
        <v>1</v>
      </c>
      <c r="G14" s="13">
        <f t="shared" si="0"/>
        <v>0</v>
      </c>
      <c r="H14" s="4"/>
    </row>
    <row r="15" spans="2:9" ht="15" x14ac:dyDescent="0.25">
      <c r="B15" s="11" t="s">
        <v>21</v>
      </c>
      <c r="C15" s="3"/>
      <c r="D15" s="13"/>
      <c r="E15" s="38" t="s">
        <v>36</v>
      </c>
      <c r="F15" s="14">
        <v>1</v>
      </c>
      <c r="G15" s="13">
        <f t="shared" si="0"/>
        <v>0</v>
      </c>
      <c r="H15" s="4"/>
    </row>
    <row r="16" spans="2:9" ht="15" x14ac:dyDescent="0.25">
      <c r="B16" s="11" t="s">
        <v>39</v>
      </c>
      <c r="C16" s="3"/>
      <c r="D16" s="13"/>
      <c r="E16" s="38" t="s">
        <v>36</v>
      </c>
      <c r="F16" s="14">
        <v>1</v>
      </c>
      <c r="G16" s="13">
        <f t="shared" ref="G16" si="1">D16*F16</f>
        <v>0</v>
      </c>
      <c r="H16" s="4" t="s">
        <v>13</v>
      </c>
    </row>
    <row r="17" spans="2:8" ht="15" x14ac:dyDescent="0.25">
      <c r="B17" s="11" t="s">
        <v>24</v>
      </c>
      <c r="C17" s="3"/>
      <c r="D17" s="13"/>
      <c r="E17" s="38" t="s">
        <v>37</v>
      </c>
      <c r="F17" s="14">
        <v>600</v>
      </c>
      <c r="G17" s="13">
        <f t="shared" si="0"/>
        <v>0</v>
      </c>
      <c r="H17" s="4"/>
    </row>
    <row r="18" spans="2:8" ht="15" x14ac:dyDescent="0.25">
      <c r="B18" s="11" t="s">
        <v>42</v>
      </c>
      <c r="C18" s="15"/>
      <c r="D18" s="13"/>
      <c r="E18" s="38" t="s">
        <v>44</v>
      </c>
      <c r="F18" s="14">
        <v>1</v>
      </c>
      <c r="G18" s="13">
        <f t="shared" si="0"/>
        <v>0</v>
      </c>
      <c r="H18" s="4"/>
    </row>
    <row r="19" spans="2:8" ht="15" x14ac:dyDescent="0.25">
      <c r="B19" s="11" t="s">
        <v>43</v>
      </c>
      <c r="C19" s="15"/>
      <c r="D19" s="13"/>
      <c r="E19" s="38" t="s">
        <v>45</v>
      </c>
      <c r="F19" s="14">
        <v>1</v>
      </c>
      <c r="G19" s="13">
        <f t="shared" si="0"/>
        <v>0</v>
      </c>
      <c r="H19" s="4"/>
    </row>
    <row r="20" spans="2:8" ht="15" x14ac:dyDescent="0.25">
      <c r="B20" s="11" t="s">
        <v>28</v>
      </c>
      <c r="C20" s="15"/>
      <c r="D20" s="13"/>
      <c r="E20" s="38" t="s">
        <v>36</v>
      </c>
      <c r="F20" s="14">
        <v>1</v>
      </c>
      <c r="G20" s="13">
        <f t="shared" si="0"/>
        <v>0</v>
      </c>
      <c r="H20" s="4"/>
    </row>
    <row r="21" spans="2:8" ht="15" x14ac:dyDescent="0.25">
      <c r="B21" s="11" t="s">
        <v>29</v>
      </c>
      <c r="C21" s="3"/>
      <c r="D21" s="13"/>
      <c r="E21" s="38" t="s">
        <v>36</v>
      </c>
      <c r="F21" s="14">
        <v>1</v>
      </c>
      <c r="G21" s="13">
        <f t="shared" si="0"/>
        <v>0</v>
      </c>
      <c r="H21" s="4"/>
    </row>
    <row r="22" spans="2:8" ht="15" x14ac:dyDescent="0.25">
      <c r="B22" s="11" t="s">
        <v>53</v>
      </c>
      <c r="C22" s="3"/>
      <c r="D22" s="13"/>
      <c r="E22" s="38" t="s">
        <v>36</v>
      </c>
      <c r="F22" s="14">
        <v>1</v>
      </c>
      <c r="G22" s="13"/>
      <c r="H22" s="4"/>
    </row>
    <row r="23" spans="2:8" ht="15" x14ac:dyDescent="0.25">
      <c r="B23" s="11" t="s">
        <v>30</v>
      </c>
      <c r="C23" s="3"/>
      <c r="D23" s="13"/>
      <c r="E23" s="38" t="s">
        <v>36</v>
      </c>
      <c r="F23" s="14">
        <v>1</v>
      </c>
      <c r="G23" s="13">
        <f t="shared" si="0"/>
        <v>0</v>
      </c>
      <c r="H23" s="4"/>
    </row>
    <row r="24" spans="2:8" ht="15" x14ac:dyDescent="0.25">
      <c r="B24" s="11" t="s">
        <v>31</v>
      </c>
      <c r="C24" s="3"/>
      <c r="D24" s="13"/>
      <c r="E24" s="38" t="s">
        <v>36</v>
      </c>
      <c r="F24" s="14">
        <v>1</v>
      </c>
      <c r="G24" s="13">
        <f t="shared" si="0"/>
        <v>0</v>
      </c>
      <c r="H24" s="4"/>
    </row>
    <row r="25" spans="2:8" ht="15" x14ac:dyDescent="0.25">
      <c r="B25" s="11" t="s">
        <v>50</v>
      </c>
      <c r="C25" s="3"/>
      <c r="D25" s="13"/>
      <c r="E25" s="38" t="s">
        <v>36</v>
      </c>
      <c r="F25" s="14">
        <v>1</v>
      </c>
      <c r="G25" s="13"/>
      <c r="H25" s="4"/>
    </row>
    <row r="26" spans="2:8" ht="15" x14ac:dyDescent="0.25">
      <c r="B26" s="11" t="s">
        <v>52</v>
      </c>
      <c r="C26" s="12"/>
      <c r="D26" s="13"/>
      <c r="E26" s="38" t="s">
        <v>37</v>
      </c>
      <c r="F26" s="14">
        <v>600</v>
      </c>
      <c r="G26" s="13"/>
      <c r="H26" s="4"/>
    </row>
    <row r="27" spans="2:8" ht="15" x14ac:dyDescent="0.25">
      <c r="B27" s="11" t="s">
        <v>25</v>
      </c>
      <c r="C27" s="15"/>
      <c r="D27" s="13"/>
      <c r="E27" s="38" t="s">
        <v>37</v>
      </c>
      <c r="F27" s="14">
        <v>600</v>
      </c>
      <c r="G27" s="13">
        <f t="shared" si="0"/>
        <v>0</v>
      </c>
      <c r="H27" s="4" t="s">
        <v>12</v>
      </c>
    </row>
    <row r="28" spans="2:8" ht="15" x14ac:dyDescent="0.25">
      <c r="B28" s="16" t="s">
        <v>18</v>
      </c>
      <c r="C28" s="17"/>
      <c r="D28" s="18"/>
      <c r="E28" s="18"/>
      <c r="F28" s="18"/>
      <c r="G28" s="19">
        <f>SUM(G9:G27)</f>
        <v>0</v>
      </c>
      <c r="H28" s="20"/>
    </row>
    <row r="29" spans="2:8" ht="15" x14ac:dyDescent="0.25">
      <c r="B29" s="21" t="s">
        <v>7</v>
      </c>
      <c r="C29" s="22"/>
      <c r="D29" s="23"/>
      <c r="E29" s="23"/>
      <c r="F29" s="23"/>
      <c r="G29" s="23"/>
      <c r="H29" s="24"/>
    </row>
    <row r="30" spans="2:8" ht="15" x14ac:dyDescent="0.25">
      <c r="B30" s="11" t="s">
        <v>48</v>
      </c>
      <c r="C30" s="4"/>
      <c r="D30" s="13"/>
      <c r="E30" s="39" t="s">
        <v>49</v>
      </c>
      <c r="F30" s="14"/>
      <c r="G30" s="13">
        <f t="shared" ref="G30" si="2">D30*F30</f>
        <v>0</v>
      </c>
      <c r="H30" s="4"/>
    </row>
    <row r="31" spans="2:8" ht="15" x14ac:dyDescent="0.25">
      <c r="B31" s="11" t="s">
        <v>40</v>
      </c>
      <c r="C31" s="4"/>
      <c r="D31" s="13"/>
      <c r="E31" s="39" t="s">
        <v>38</v>
      </c>
      <c r="F31" s="14"/>
      <c r="G31" s="13">
        <f>D31*G28</f>
        <v>0</v>
      </c>
      <c r="H31" s="4"/>
    </row>
    <row r="32" spans="2:8" ht="15" x14ac:dyDescent="0.25">
      <c r="B32" s="25" t="s">
        <v>17</v>
      </c>
      <c r="C32" s="26"/>
      <c r="D32" s="27"/>
      <c r="E32" s="27"/>
      <c r="F32" s="27"/>
      <c r="G32" s="28">
        <f>G28+G30+G31</f>
        <v>0</v>
      </c>
      <c r="H32" s="29"/>
    </row>
    <row r="34" spans="2:2" x14ac:dyDescent="0.2">
      <c r="B34" s="5" t="s">
        <v>10</v>
      </c>
    </row>
  </sheetData>
  <mergeCells count="1">
    <mergeCell ref="B7:H7"/>
  </mergeCells>
  <phoneticPr fontId="5" type="noConversion"/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harel_a</dc:creator>
  <cp:lastModifiedBy>דנה שרשוב</cp:lastModifiedBy>
  <cp:lastPrinted>2018-12-10T09:42:39Z</cp:lastPrinted>
  <dcterms:created xsi:type="dcterms:W3CDTF">2015-09-08T13:54:47Z</dcterms:created>
  <dcterms:modified xsi:type="dcterms:W3CDTF">2025-09-10T07:40:39Z</dcterms:modified>
</cp:coreProperties>
</file>