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אגף רכש ובתי חולים\רכש ציוד וחומרים\תחומים ומסמכי רפרנטים\רפואי\זיוה שגן\חבישה רגילה\בלמ 2022 חבישה רגילה ומכבי קאר\"/>
    </mc:Choice>
  </mc:AlternateContent>
  <workbookProtection workbookAlgorithmName="SHA-512" workbookHashValue="VBeOGBJuBylg2SEE1SDueCTfZp3JEYQpd+mntnbROGKnWyjIPULGD6zJtEck2ytlsMMjjlpSHwH+yHmxQHGQjQ==" workbookSaltValue="2uLtwZ8ZbXwjo/OWwHczKw==" workbookSpinCount="100000" lockStructure="1"/>
  <bookViews>
    <workbookView xWindow="0" yWindow="0" windowWidth="25200" windowHeight="11880"/>
  </bookViews>
  <sheets>
    <sheet name="קטגוריה 2 -בקשה להצעת מחיר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G50" i="1"/>
  <c r="G48" i="1"/>
  <c r="G41" i="1" l="1"/>
  <c r="G42" i="1"/>
  <c r="G30" i="1" l="1"/>
  <c r="G29" i="1"/>
  <c r="G28" i="1"/>
  <c r="G7" i="1"/>
  <c r="G8" i="1"/>
  <c r="G40" i="1" l="1"/>
  <c r="G39" i="1"/>
  <c r="G38" i="1"/>
  <c r="G37" i="1"/>
  <c r="G36" i="1"/>
  <c r="G35" i="1"/>
  <c r="G34" i="1"/>
  <c r="G33" i="1"/>
  <c r="G32" i="1"/>
  <c r="G31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6" i="1"/>
</calcChain>
</file>

<file path=xl/sharedStrings.xml><?xml version="1.0" encoding="utf-8"?>
<sst xmlns="http://schemas.openxmlformats.org/spreadsheetml/2006/main" count="83" uniqueCount="76">
  <si>
    <t>חובה להציע מוצר התואם את יחידת האריזה הנוכחית (כמפורט בעמודה C)</t>
  </si>
  <si>
    <t>מס"ד - קטגוריה 2</t>
  </si>
  <si>
    <t>תאור</t>
  </si>
  <si>
    <t>מפרט</t>
  </si>
  <si>
    <t>גודל אריזה/ תנאים לאריזה</t>
  </si>
  <si>
    <t>כמות יחידות באריזה נוכחית</t>
  </si>
  <si>
    <t>מטבע</t>
  </si>
  <si>
    <t>פלסטר ילדים מאוייר 30 יח'</t>
  </si>
  <si>
    <t xml:space="preserve">פלסטר בעל דבק חזק ואיכותי </t>
  </si>
  <si>
    <t>רוחב 7 ס"מ / גובה 10 ס"מ - עומק משתנה בהתאם לכמות הפלסטרים - עם תליה - פורמט דפוס- פרוצס מבריק 5 גוונים</t>
  </si>
  <si>
    <t xml:space="preserve">פלסטר שקוף עמיד במים 50 יח' </t>
  </si>
  <si>
    <t>פלסטר שקוף עמיד 100 יח'</t>
  </si>
  <si>
    <t>פד סטרילי לא דביק  5X5 1=10סמ</t>
  </si>
  <si>
    <t>כותנה 100%, 8 שכבות, לא תפור. צפיפות בד:  17 סמ"ר</t>
  </si>
  <si>
    <t xml:space="preserve">פד סטרילי לא דביק 10= 1  7.5X7.5סמ </t>
  </si>
  <si>
    <t>פד סטרילי לא דביק  10=1  10X10 סמ</t>
  </si>
  <si>
    <t xml:space="preserve">פד סטרילי דביק 5X5 5 ס"מ 10=1 </t>
  </si>
  <si>
    <t xml:space="preserve">סטרילית, חבישה נושמת, רכה, דבק היפואלרגני , בעלת יכולת ספיגה גבוהה, ללא אפשרות מעבר הפרשות. </t>
  </si>
  <si>
    <t>פד סטרילי דביק  7.5X 7.5סמ 10=1</t>
  </si>
  <si>
    <t>פד סטרילי דבי10X10  סמ 10=1</t>
  </si>
  <si>
    <t>פלסטר נייר בגליל עם דיספנסר, 5 ס"מ, אורך 9 מטר</t>
  </si>
  <si>
    <t>פלסטר נייר בגליל עם דיספנסר, 2.5 ס"מ, אורך 9 מטר</t>
  </si>
  <si>
    <t>פלסטר נייר בגליל עם דיספנסר, 1.25 ס"מ, אורך 9 מטר</t>
  </si>
  <si>
    <t>פלסטר ניילון שקוף בגליל עם דיספנסר, 2.5 ס"מ, אורך 9 מטר</t>
  </si>
  <si>
    <t>אגד חבישה מתמתח, רוחב 5 ס"מ,  5 יחידות, אורך 2.5 מטר</t>
  </si>
  <si>
    <t>לפחות 2.7 מטר מתוח, 1.3 מטר לא מתוח. ללא  לטקס. ארוז באריזה שקופה + אריזת קרטון</t>
  </si>
  <si>
    <t>אגד חבישה מתמתח, רוחב 7.5 ס"מ,  5 יחידות, אורך 2.5 מטר</t>
  </si>
  <si>
    <t>אגד חבישה מתמתח, רוחב 10 ס"מ,  5 יחידות, אורך 2.5 מטר</t>
  </si>
  <si>
    <t>תחבושת אלסטית 7.5 או 8 ס"מ, יחידה אחת באריזה, אורך 4.5 מטר</t>
  </si>
  <si>
    <t>ללא לטקס, צבע לבן או גוף. לפחות 4.5 מטר מתוח עם קליפסים, רב פעמי בשימוש אישי, כולל אפשרות כביסה</t>
  </si>
  <si>
    <t>תחבושת אלסטית 10 ס"מ, יחידה אחת באריזה, אורך 4.5 מטר</t>
  </si>
  <si>
    <t>תחבושת אלסטית 15 ס"מ, יחידה אחת באריזה, אורך 4.5 מטר</t>
  </si>
  <si>
    <t>פד גזה לא סטרילי, 5X5 ס"מ,  100 יחידות</t>
  </si>
  <si>
    <t xml:space="preserve">כותנה 100%, 8 שכבות, לא תפור. צפיפות בד:  17 סמ"ר </t>
  </si>
  <si>
    <t>פד גזה לא סטרילי, 7.5X7.5 ס"מ,  100 יחידות</t>
  </si>
  <si>
    <t>פד גזה לא סטרילי, 10X10 ס"מ,  100 יחידות</t>
  </si>
  <si>
    <t xml:space="preserve">רשת חבישה מס' 0, אורך גליל 3 מטר </t>
  </si>
  <si>
    <t xml:space="preserve">רשת חבישה מס' 1, אורך גליל 3 מטר </t>
  </si>
  <si>
    <t xml:space="preserve">רשת חבישה מס' 2, אורך גליל 3 מטר </t>
  </si>
  <si>
    <t xml:space="preserve">רשת חבישה מס' 3, אורך גליל 3 מטר </t>
  </si>
  <si>
    <t xml:space="preserve">רשת חבישה מס' 4, אורך גליל 3 מטר </t>
  </si>
  <si>
    <t xml:space="preserve">רשת חבישה מס' 5, אורך גליל 3 מטר </t>
  </si>
  <si>
    <t xml:space="preserve">רשת חבישה מס' 6, אורך גליל 3 מטר </t>
  </si>
  <si>
    <t>טופס הצעה- מגוון פריטי מיתוג מכבי קאר</t>
  </si>
  <si>
    <t>מחיר לחבילה מוצעת ממותג (אריזה חיצונית בלבד)- אספקה לבתי המרקחת של מכבי בפריסה ארצית</t>
  </si>
  <si>
    <t>פלסטר בצבע עור עמיד במים 30 יח'</t>
  </si>
  <si>
    <t>פלסטר שקוף עמיד במים מעורב (4 גדלים) 100 יח'</t>
  </si>
  <si>
    <t>פלסטר בצבע עור עמיד במים מעורב (4 גדלים) 100 יח'</t>
  </si>
  <si>
    <t>אגד אלסטי מידבק (COBAN)  2.5 ס"מ יחידה אחת באריזה</t>
  </si>
  <si>
    <t>אגד אלסטי מידבק (COBAN)  5 ס"מ יחידה אחת באריזה</t>
  </si>
  <si>
    <t>אגד אלסטי מידבק (COBAN)  7.5 ס"מ יחידה אחת באריזה</t>
  </si>
  <si>
    <t xml:space="preserve">רשת חבישה (בנדפיקס) לאצבע  </t>
  </si>
  <si>
    <t xml:space="preserve">רשת חבישה (בנדפיקס) לפרק כף היד </t>
  </si>
  <si>
    <t xml:space="preserve">רשת חבישה (בנדפיקס) לכף הרגל </t>
  </si>
  <si>
    <t xml:space="preserve">רשת חבישה (בנדפיקס) למרפק </t>
  </si>
  <si>
    <t xml:space="preserve">רשת חבישה (בנדפיקס) לרגל </t>
  </si>
  <si>
    <t xml:space="preserve">רשת חבישה (בנדפיקס) לראש </t>
  </si>
  <si>
    <t xml:space="preserve">רשת חבישה (בנדפיקס) לחזה / גב </t>
  </si>
  <si>
    <t>סטרילי, ארוז באריזה בודדת, עם כיתוב ברור ופתיחה נוחה של האריזה</t>
  </si>
  <si>
    <t>פד אלכוהול 70% 100=1</t>
  </si>
  <si>
    <t>פד סטרילי דביק לעיניים 7X9 ס"מ 10 יח'</t>
  </si>
  <si>
    <t>לויקופלסט רוחב 2.5 ס"מ (בד)</t>
  </si>
  <si>
    <t>לויקופלסט רוחב 5 ס"מ (בד)</t>
  </si>
  <si>
    <t>לויקופלסט רוחב 7.5 ס"מ (בד)</t>
  </si>
  <si>
    <t>אגד אלסטי 8 ס"מ יח' בודדת</t>
  </si>
  <si>
    <t>ללא לטקס, צבע לבן או גוף, לפחות 4.5 מטר מתוח עם קליפסים, ניתן לשימוש חוזר, כולל אפשרות כביסה</t>
  </si>
  <si>
    <t xml:space="preserve">פד סטר. 1=10 5*5*8 </t>
  </si>
  <si>
    <t>פד סטר.  1=10   7.5*7.5*8</t>
  </si>
  <si>
    <t>פד סטר. 1=10   10*10*8</t>
  </si>
  <si>
    <t>פד גזה, 100% כותנה, 8 שכבות, לשימוש בלא פריסה, ללא סמן רנטגן, לא תפור, צפיפות בד- 17 סמ"ר</t>
  </si>
  <si>
    <t>אומדן כמויות שנתי בחבילות</t>
  </si>
  <si>
    <r>
      <t xml:space="preserve">אומדן כמויות שנתי </t>
    </r>
    <r>
      <rPr>
        <b/>
        <sz val="11"/>
        <color rgb="FFFF0000"/>
        <rFont val="Arial"/>
        <family val="2"/>
        <scheme val="minor"/>
      </rPr>
      <t>ביחידות</t>
    </r>
  </si>
  <si>
    <t>מחיר לחבילה מוצעת ללא מיתוג מכבי קר - במיתוג הספק המספק או ללא מיתוג בכלל- אספקה לבתי המרקחת של מכבי בפריסה ארצית</t>
  </si>
  <si>
    <t xml:space="preserve">מחיר לחבילה מוצעת לא ממותג (אריזה חיצונית בלבד)- אספקה למחסן מכבי </t>
  </si>
  <si>
    <t xml:space="preserve">מחיר לחבילה מוצעת ממותג (אריזה חיצונית בלבד)- אספקה למחסן מכבי </t>
  </si>
  <si>
    <t xml:space="preserve">אגד אלסטי 10 ס"מ יח' בודדת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</si>
</sst>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  <charset val="177"/>
      <scheme val="minor"/>
    </font>
    <font>
      <sz val="11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 readingOrder="2"/>
    </xf>
    <xf numFmtId="164" fontId="0" fillId="0" borderId="0" xfId="1" applyNumberFormat="1" applyFont="1" applyAlignment="1">
      <alignment horizontal="center" vertical="center" readingOrder="2"/>
    </xf>
    <xf numFmtId="0" fontId="0" fillId="0" borderId="0" xfId="0" applyBorder="1" applyAlignment="1">
      <alignment horizontal="center" readingOrder="2"/>
    </xf>
    <xf numFmtId="164" fontId="0" fillId="0" borderId="0" xfId="1" applyNumberFormat="1" applyFont="1" applyBorder="1" applyAlignment="1">
      <alignment horizontal="center" vertical="center" readingOrder="2"/>
    </xf>
    <xf numFmtId="0" fontId="0" fillId="0" borderId="4" xfId="0" applyBorder="1" applyAlignment="1">
      <alignment horizontal="center" readingOrder="2"/>
    </xf>
    <xf numFmtId="164" fontId="0" fillId="0" borderId="4" xfId="1" applyNumberFormat="1" applyFont="1" applyBorder="1" applyAlignment="1">
      <alignment horizontal="center" vertical="center" readingOrder="2"/>
    </xf>
    <xf numFmtId="0" fontId="8" fillId="5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 readingOrder="2"/>
    </xf>
    <xf numFmtId="164" fontId="7" fillId="2" borderId="6" xfId="1" applyNumberFormat="1" applyFont="1" applyFill="1" applyBorder="1" applyAlignment="1" applyProtection="1">
      <alignment horizontal="center" vertical="center" wrapText="1" readingOrder="2"/>
    </xf>
    <xf numFmtId="0" fontId="0" fillId="0" borderId="9" xfId="0" applyBorder="1" applyAlignment="1" applyProtection="1">
      <alignment horizontal="center"/>
    </xf>
    <xf numFmtId="0" fontId="0" fillId="2" borderId="10" xfId="0" applyFill="1" applyBorder="1" applyProtection="1"/>
    <xf numFmtId="0" fontId="0" fillId="0" borderId="10" xfId="0" applyBorder="1" applyAlignment="1" applyProtection="1">
      <alignment horizontal="center" readingOrder="2"/>
    </xf>
    <xf numFmtId="164" fontId="0" fillId="0" borderId="10" xfId="1" applyNumberFormat="1" applyFont="1" applyBorder="1" applyAlignment="1" applyProtection="1">
      <alignment horizontal="center" vertical="center" readingOrder="2"/>
    </xf>
    <xf numFmtId="0" fontId="0" fillId="0" borderId="13" xfId="0" applyBorder="1" applyAlignment="1" applyProtection="1">
      <alignment horizontal="center"/>
    </xf>
    <xf numFmtId="0" fontId="0" fillId="2" borderId="5" xfId="0" applyFill="1" applyBorder="1" applyProtection="1"/>
    <xf numFmtId="0" fontId="0" fillId="0" borderId="5" xfId="0" applyBorder="1" applyAlignment="1" applyProtection="1">
      <alignment horizontal="center" readingOrder="2"/>
    </xf>
    <xf numFmtId="164" fontId="0" fillId="0" borderId="5" xfId="1" applyNumberFormat="1" applyFont="1" applyBorder="1" applyAlignment="1" applyProtection="1">
      <alignment horizontal="center" vertical="center" readingOrder="2"/>
    </xf>
    <xf numFmtId="0" fontId="0" fillId="0" borderId="15" xfId="0" applyBorder="1" applyAlignment="1" applyProtection="1">
      <alignment horizontal="center"/>
    </xf>
    <xf numFmtId="0" fontId="0" fillId="2" borderId="16" xfId="0" applyFill="1" applyBorder="1" applyProtection="1"/>
    <xf numFmtId="0" fontId="0" fillId="0" borderId="16" xfId="0" applyBorder="1" applyAlignment="1" applyProtection="1">
      <alignment horizontal="center" readingOrder="2"/>
    </xf>
    <xf numFmtId="164" fontId="0" fillId="0" borderId="16" xfId="1" applyNumberFormat="1" applyFont="1" applyBorder="1" applyAlignment="1" applyProtection="1">
      <alignment horizontal="center" vertical="center" readingOrder="2"/>
    </xf>
    <xf numFmtId="0" fontId="0" fillId="3" borderId="10" xfId="0" applyFill="1" applyBorder="1" applyProtection="1"/>
    <xf numFmtId="0" fontId="0" fillId="3" borderId="8" xfId="0" applyFill="1" applyBorder="1" applyAlignment="1" applyProtection="1">
      <alignment horizontal="center" vertical="center" readingOrder="2"/>
    </xf>
    <xf numFmtId="164" fontId="0" fillId="3" borderId="8" xfId="1" applyNumberFormat="1" applyFont="1" applyFill="1" applyBorder="1" applyAlignment="1" applyProtection="1">
      <alignment horizontal="center" vertical="center" readingOrder="2"/>
    </xf>
    <xf numFmtId="0" fontId="0" fillId="3" borderId="5" xfId="0" applyFill="1" applyBorder="1" applyProtection="1"/>
    <xf numFmtId="0" fontId="0" fillId="3" borderId="5" xfId="0" applyFill="1" applyBorder="1" applyAlignment="1" applyProtection="1">
      <alignment horizontal="center" vertical="center" readingOrder="2"/>
    </xf>
    <xf numFmtId="164" fontId="0" fillId="3" borderId="5" xfId="1" applyNumberFormat="1" applyFont="1" applyFill="1" applyBorder="1" applyAlignment="1" applyProtection="1">
      <alignment horizontal="center" vertical="center" readingOrder="2"/>
    </xf>
    <xf numFmtId="0" fontId="0" fillId="3" borderId="16" xfId="0" applyFill="1" applyBorder="1" applyProtection="1"/>
    <xf numFmtId="0" fontId="0" fillId="3" borderId="16" xfId="0" applyFill="1" applyBorder="1" applyAlignment="1" applyProtection="1">
      <alignment horizontal="center" vertical="center" readingOrder="2"/>
    </xf>
    <xf numFmtId="164" fontId="0" fillId="3" borderId="16" xfId="1" applyNumberFormat="1" applyFont="1" applyFill="1" applyBorder="1" applyAlignment="1" applyProtection="1">
      <alignment horizontal="center" vertical="center" readingOrder="2"/>
    </xf>
    <xf numFmtId="0" fontId="0" fillId="2" borderId="10" xfId="0" applyFill="1" applyBorder="1" applyAlignment="1" applyProtection="1">
      <alignment horizontal="center" vertical="center" readingOrder="2"/>
    </xf>
    <xf numFmtId="164" fontId="0" fillId="2" borderId="10" xfId="1" applyNumberFormat="1" applyFont="1" applyFill="1" applyBorder="1" applyAlignment="1" applyProtection="1">
      <alignment horizontal="center" vertical="center" readingOrder="2"/>
    </xf>
    <xf numFmtId="0" fontId="0" fillId="2" borderId="5" xfId="0" applyFill="1" applyBorder="1" applyAlignment="1" applyProtection="1">
      <alignment horizontal="center" vertical="center" readingOrder="2"/>
    </xf>
    <xf numFmtId="164" fontId="0" fillId="2" borderId="5" xfId="1" applyNumberFormat="1" applyFont="1" applyFill="1" applyBorder="1" applyAlignment="1" applyProtection="1">
      <alignment horizontal="center" vertical="center" readingOrder="2"/>
    </xf>
    <xf numFmtId="0" fontId="0" fillId="2" borderId="16" xfId="0" applyFill="1" applyBorder="1" applyAlignment="1" applyProtection="1">
      <alignment horizontal="center" vertical="center" readingOrder="2"/>
    </xf>
    <xf numFmtId="164" fontId="0" fillId="2" borderId="16" xfId="1" applyNumberFormat="1" applyFont="1" applyFill="1" applyBorder="1" applyAlignment="1" applyProtection="1">
      <alignment horizontal="center" vertical="center" readingOrder="2"/>
    </xf>
    <xf numFmtId="0" fontId="0" fillId="3" borderId="10" xfId="0" applyFill="1" applyBorder="1" applyAlignment="1" applyProtection="1">
      <alignment horizontal="center" vertical="center" readingOrder="2"/>
    </xf>
    <xf numFmtId="164" fontId="0" fillId="3" borderId="10" xfId="1" applyNumberFormat="1" applyFont="1" applyFill="1" applyBorder="1" applyAlignment="1" applyProtection="1">
      <alignment horizontal="center" vertical="center" readingOrder="2"/>
    </xf>
    <xf numFmtId="0" fontId="3" fillId="3" borderId="5" xfId="0" applyFont="1" applyFill="1" applyBorder="1" applyProtection="1"/>
    <xf numFmtId="0" fontId="3" fillId="3" borderId="16" xfId="0" applyFont="1" applyFill="1" applyBorder="1" applyProtection="1"/>
    <xf numFmtId="0" fontId="0" fillId="0" borderId="0" xfId="0" applyAlignment="1" applyProtection="1">
      <alignment horizontal="center"/>
    </xf>
    <xf numFmtId="0" fontId="0" fillId="0" borderId="8" xfId="0" applyBorder="1" applyProtection="1"/>
    <xf numFmtId="0" fontId="0" fillId="0" borderId="8" xfId="0" applyBorder="1" applyAlignment="1" applyProtection="1">
      <alignment horizontal="center" vertical="center" readingOrder="2"/>
    </xf>
    <xf numFmtId="164" fontId="0" fillId="0" borderId="8" xfId="1" applyNumberFormat="1" applyFont="1" applyBorder="1" applyAlignment="1" applyProtection="1">
      <alignment horizontal="center" vertical="center" readingOrder="2"/>
    </xf>
    <xf numFmtId="164" fontId="0" fillId="0" borderId="8" xfId="1" applyNumberFormat="1" applyFont="1" applyFill="1" applyBorder="1" applyAlignment="1" applyProtection="1">
      <alignment horizontal="center" vertical="center" readingOrder="2"/>
    </xf>
    <xf numFmtId="0" fontId="0" fillId="0" borderId="5" xfId="0" applyBorder="1" applyProtection="1"/>
    <xf numFmtId="0" fontId="0" fillId="0" borderId="5" xfId="0" applyBorder="1" applyAlignment="1" applyProtection="1">
      <alignment horizontal="center" vertical="center" readingOrder="2"/>
    </xf>
    <xf numFmtId="164" fontId="0" fillId="0" borderId="5" xfId="1" applyNumberFormat="1" applyFont="1" applyFill="1" applyBorder="1" applyAlignment="1" applyProtection="1">
      <alignment horizontal="center" vertical="center" readingOrder="2"/>
    </xf>
    <xf numFmtId="0" fontId="0" fillId="0" borderId="6" xfId="0" applyBorder="1" applyProtection="1"/>
    <xf numFmtId="0" fontId="0" fillId="0" borderId="6" xfId="0" applyBorder="1" applyAlignment="1" applyProtection="1">
      <alignment horizontal="center" vertical="center" readingOrder="2"/>
    </xf>
    <xf numFmtId="164" fontId="0" fillId="0" borderId="6" xfId="1" applyNumberFormat="1" applyFont="1" applyBorder="1" applyAlignment="1" applyProtection="1">
      <alignment horizontal="center" vertical="center" readingOrder="2"/>
    </xf>
    <xf numFmtId="164" fontId="0" fillId="0" borderId="6" xfId="1" applyNumberFormat="1" applyFont="1" applyFill="1" applyBorder="1" applyAlignment="1" applyProtection="1">
      <alignment horizontal="center" vertical="center" readingOrder="2"/>
    </xf>
    <xf numFmtId="0" fontId="0" fillId="3" borderId="19" xfId="0" applyFill="1" applyBorder="1" applyProtection="1"/>
    <xf numFmtId="0" fontId="0" fillId="3" borderId="0" xfId="0" applyFill="1" applyBorder="1" applyProtection="1"/>
    <xf numFmtId="0" fontId="0" fillId="3" borderId="20" xfId="0" applyFill="1" applyBorder="1" applyProtection="1"/>
    <xf numFmtId="0" fontId="0" fillId="0" borderId="8" xfId="0" applyBorder="1" applyAlignment="1" applyProtection="1">
      <alignment readingOrder="2"/>
    </xf>
    <xf numFmtId="49" fontId="0" fillId="2" borderId="8" xfId="0" applyNumberFormat="1" applyFill="1" applyBorder="1" applyAlignment="1" applyProtection="1">
      <alignment horizontal="right" vertical="center" wrapText="1" readingOrder="2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 applyProtection="1">
      <alignment readingOrder="2"/>
    </xf>
    <xf numFmtId="0" fontId="0" fillId="0" borderId="6" xfId="0" applyBorder="1" applyAlignment="1" applyProtection="1">
      <alignment readingOrder="2"/>
    </xf>
    <xf numFmtId="49" fontId="0" fillId="2" borderId="7" xfId="0" applyNumberFormat="1" applyFill="1" applyBorder="1" applyAlignment="1" applyProtection="1">
      <alignment horizontal="right" vertical="center" wrapText="1" readingOrder="2"/>
    </xf>
    <xf numFmtId="0" fontId="0" fillId="3" borderId="9" xfId="0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right" vertical="center" wrapText="1" readingOrder="2"/>
    </xf>
    <xf numFmtId="49" fontId="3" fillId="0" borderId="10" xfId="0" applyNumberFormat="1" applyFont="1" applyFill="1" applyBorder="1" applyAlignment="1" applyProtection="1">
      <alignment horizontal="right" vertical="center" wrapText="1" readingOrder="2"/>
    </xf>
    <xf numFmtId="0" fontId="0" fillId="0" borderId="10" xfId="0" applyFill="1" applyBorder="1" applyAlignment="1" applyProtection="1">
      <alignment horizontal="center" vertical="center" readingOrder="2"/>
    </xf>
    <xf numFmtId="164" fontId="0" fillId="0" borderId="10" xfId="1" applyNumberFormat="1" applyFont="1" applyFill="1" applyBorder="1" applyAlignment="1" applyProtection="1">
      <alignment horizontal="center" vertical="center" readingOrder="2"/>
    </xf>
    <xf numFmtId="0" fontId="0" fillId="0" borderId="13" xfId="0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right" vertical="center" wrapText="1" readingOrder="2"/>
    </xf>
    <xf numFmtId="49" fontId="3" fillId="0" borderId="5" xfId="0" applyNumberFormat="1" applyFont="1" applyFill="1" applyBorder="1" applyAlignment="1" applyProtection="1">
      <alignment horizontal="right" vertical="center" wrapText="1" readingOrder="2"/>
    </xf>
    <xf numFmtId="0" fontId="0" fillId="0" borderId="5" xfId="0" applyFill="1" applyBorder="1" applyAlignment="1" applyProtection="1">
      <alignment horizontal="center" vertical="center" readingOrder="2"/>
    </xf>
    <xf numFmtId="0" fontId="0" fillId="0" borderId="15" xfId="0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right" vertical="center" wrapText="1" readingOrder="2"/>
    </xf>
    <xf numFmtId="49" fontId="3" fillId="0" borderId="16" xfId="0" applyNumberFormat="1" applyFont="1" applyFill="1" applyBorder="1" applyAlignment="1" applyProtection="1">
      <alignment horizontal="right" vertical="center" wrapText="1" readingOrder="2"/>
    </xf>
    <xf numFmtId="0" fontId="0" fillId="0" borderId="16" xfId="0" applyFill="1" applyBorder="1" applyAlignment="1" applyProtection="1">
      <alignment horizontal="center" vertical="center" readingOrder="2"/>
    </xf>
    <xf numFmtId="164" fontId="0" fillId="0" borderId="16" xfId="1" applyNumberFormat="1" applyFont="1" applyFill="1" applyBorder="1" applyAlignment="1" applyProtection="1">
      <alignment horizontal="center" vertical="center" readingOrder="2"/>
    </xf>
    <xf numFmtId="0" fontId="0" fillId="0" borderId="1" xfId="0" applyBorder="1" applyAlignment="1" applyProtection="1">
      <alignment horizontal="center"/>
    </xf>
    <xf numFmtId="0" fontId="4" fillId="3" borderId="21" xfId="0" applyFont="1" applyFill="1" applyBorder="1" applyAlignment="1" applyProtection="1">
      <alignment horizontal="right" vertical="center" wrapText="1" readingOrder="2"/>
    </xf>
    <xf numFmtId="0" fontId="0" fillId="0" borderId="32" xfId="0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right" vertical="center" wrapText="1" readingOrder="2"/>
    </xf>
    <xf numFmtId="49" fontId="3" fillId="2" borderId="11" xfId="0" applyNumberFormat="1" applyFont="1" applyFill="1" applyBorder="1" applyAlignment="1" applyProtection="1">
      <alignment horizontal="right" readingOrder="2"/>
    </xf>
    <xf numFmtId="0" fontId="0" fillId="0" borderId="19" xfId="0" applyBorder="1" applyProtection="1"/>
    <xf numFmtId="164" fontId="0" fillId="0" borderId="22" xfId="1" applyNumberFormat="1" applyFont="1" applyFill="1" applyBorder="1" applyAlignment="1" applyProtection="1">
      <alignment horizontal="center" vertical="center" readingOrder="2"/>
    </xf>
    <xf numFmtId="164" fontId="0" fillId="0" borderId="24" xfId="1" applyNumberFormat="1" applyFont="1" applyFill="1" applyBorder="1" applyAlignment="1" applyProtection="1">
      <alignment horizontal="center" vertical="center" readingOrder="2"/>
    </xf>
    <xf numFmtId="0" fontId="0" fillId="0" borderId="10" xfId="0" applyFill="1" applyBorder="1" applyAlignment="1" applyProtection="1">
      <alignment horizontal="center"/>
    </xf>
    <xf numFmtId="0" fontId="0" fillId="3" borderId="28" xfId="0" applyFill="1" applyBorder="1" applyProtection="1"/>
    <xf numFmtId="0" fontId="0" fillId="3" borderId="10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3" borderId="30" xfId="0" applyFill="1" applyBorder="1" applyProtection="1"/>
    <xf numFmtId="0" fontId="0" fillId="3" borderId="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3" borderId="31" xfId="0" applyFill="1" applyBorder="1" applyProtection="1"/>
    <xf numFmtId="0" fontId="0" fillId="3" borderId="6" xfId="0" applyFill="1" applyBorder="1" applyProtection="1"/>
    <xf numFmtId="0" fontId="0" fillId="3" borderId="16" xfId="0" applyFill="1" applyBorder="1" applyAlignment="1" applyProtection="1">
      <alignment horizontal="center"/>
    </xf>
    <xf numFmtId="0" fontId="0" fillId="0" borderId="26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 readingOrder="2"/>
    </xf>
    <xf numFmtId="3" fontId="0" fillId="2" borderId="10" xfId="0" applyNumberFormat="1" applyFill="1" applyBorder="1" applyAlignment="1" applyProtection="1">
      <alignment horizontal="right"/>
    </xf>
    <xf numFmtId="164" fontId="0" fillId="0" borderId="10" xfId="1" applyNumberFormat="1" applyFont="1" applyFill="1" applyBorder="1" applyAlignment="1" applyProtection="1">
      <alignment horizontal="right" vertical="center" readingOrder="2"/>
    </xf>
    <xf numFmtId="0" fontId="0" fillId="0" borderId="29" xfId="0" applyFill="1" applyBorder="1" applyAlignment="1" applyProtection="1">
      <alignment horizontal="center"/>
    </xf>
    <xf numFmtId="3" fontId="0" fillId="2" borderId="16" xfId="0" applyNumberFormat="1" applyFill="1" applyBorder="1" applyAlignment="1" applyProtection="1">
      <alignment horizontal="right"/>
    </xf>
    <xf numFmtId="164" fontId="0" fillId="0" borderId="16" xfId="1" applyNumberFormat="1" applyFont="1" applyFill="1" applyBorder="1" applyAlignment="1" applyProtection="1">
      <alignment horizontal="right" vertical="center" readingOrder="2"/>
    </xf>
    <xf numFmtId="0" fontId="0" fillId="3" borderId="5" xfId="0" applyFill="1" applyBorder="1" applyAlignment="1" applyProtection="1">
      <alignment horizontal="right"/>
    </xf>
    <xf numFmtId="0" fontId="0" fillId="3" borderId="8" xfId="0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right"/>
    </xf>
    <xf numFmtId="164" fontId="0" fillId="3" borderId="8" xfId="1" applyNumberFormat="1" applyFont="1" applyFill="1" applyBorder="1" applyAlignment="1" applyProtection="1">
      <alignment horizontal="right"/>
    </xf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4" fillId="3" borderId="23" xfId="0" applyFont="1" applyFill="1" applyBorder="1" applyAlignment="1" applyProtection="1">
      <alignment horizontal="right" vertical="center" wrapText="1" readingOrder="2"/>
      <protection locked="0"/>
    </xf>
    <xf numFmtId="0" fontId="4" fillId="3" borderId="21" xfId="0" applyFont="1" applyFill="1" applyBorder="1" applyAlignment="1" applyProtection="1">
      <alignment horizontal="right" vertical="center" wrapText="1" readingOrder="2"/>
      <protection locked="0"/>
    </xf>
    <xf numFmtId="0" fontId="4" fillId="3" borderId="22" xfId="0" applyFont="1" applyFill="1" applyBorder="1" applyAlignment="1" applyProtection="1">
      <alignment horizontal="right" vertical="center" wrapText="1" readingOrder="2"/>
      <protection locked="0"/>
    </xf>
    <xf numFmtId="0" fontId="0" fillId="0" borderId="19" xfId="0" applyBorder="1" applyProtection="1">
      <protection locked="0"/>
    </xf>
    <xf numFmtId="0" fontId="0" fillId="0" borderId="25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49" fontId="3" fillId="3" borderId="10" xfId="0" applyNumberFormat="1" applyFont="1" applyFill="1" applyBorder="1" applyAlignment="1" applyProtection="1">
      <alignment horizontal="right" vertical="center" wrapText="1" readingOrder="2"/>
    </xf>
    <xf numFmtId="49" fontId="3" fillId="3" borderId="5" xfId="0" applyNumberFormat="1" applyFont="1" applyFill="1" applyBorder="1" applyAlignment="1" applyProtection="1">
      <alignment horizontal="right" vertical="center" wrapText="1" readingOrder="2"/>
    </xf>
    <xf numFmtId="49" fontId="3" fillId="3" borderId="16" xfId="0" applyNumberFormat="1" applyFont="1" applyFill="1" applyBorder="1" applyAlignment="1" applyProtection="1">
      <alignment horizontal="right" vertical="center" wrapText="1" readingOrder="2"/>
    </xf>
    <xf numFmtId="49" fontId="2" fillId="3" borderId="11" xfId="0" applyNumberFormat="1" applyFont="1" applyFill="1" applyBorder="1" applyAlignment="1" applyProtection="1">
      <alignment horizontal="right" vertical="center" wrapText="1" readingOrder="2"/>
    </xf>
    <xf numFmtId="49" fontId="2" fillId="3" borderId="7" xfId="0" applyNumberFormat="1" applyFont="1" applyFill="1" applyBorder="1" applyAlignment="1" applyProtection="1">
      <alignment horizontal="right" vertical="center" wrapText="1" readingOrder="2"/>
    </xf>
    <xf numFmtId="49" fontId="2" fillId="3" borderId="17" xfId="0" applyNumberFormat="1" applyFont="1" applyFill="1" applyBorder="1" applyAlignment="1" applyProtection="1">
      <alignment horizontal="right" vertical="center" wrapText="1" readingOrder="2"/>
    </xf>
    <xf numFmtId="0" fontId="0" fillId="3" borderId="11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0" fontId="0" fillId="3" borderId="17" xfId="0" applyFill="1" applyBorder="1" applyAlignment="1" applyProtection="1">
      <alignment horizontal="center"/>
    </xf>
    <xf numFmtId="0" fontId="0" fillId="3" borderId="11" xfId="0" applyFill="1" applyBorder="1" applyAlignment="1" applyProtection="1">
      <alignment horizontal="center" vertical="center" wrapText="1"/>
    </xf>
    <xf numFmtId="0" fontId="0" fillId="3" borderId="7" xfId="0" applyFill="1" applyBorder="1" applyAlignment="1" applyProtection="1">
      <alignment horizontal="center" vertical="center" wrapText="1"/>
    </xf>
    <xf numFmtId="0" fontId="0" fillId="3" borderId="8" xfId="0" applyFill="1" applyBorder="1" applyAlignment="1" applyProtection="1">
      <alignment horizontal="center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 readingOrder="2"/>
    </xf>
    <xf numFmtId="49" fontId="3" fillId="2" borderId="16" xfId="0" applyNumberFormat="1" applyFont="1" applyFill="1" applyBorder="1" applyAlignment="1" applyProtection="1">
      <alignment horizontal="center" vertical="center" wrapText="1" readingOrder="2"/>
    </xf>
    <xf numFmtId="0" fontId="0" fillId="2" borderId="10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49" fontId="0" fillId="2" borderId="11" xfId="0" applyNumberFormat="1" applyFill="1" applyBorder="1" applyAlignment="1" applyProtection="1">
      <alignment horizontal="right" vertical="center" readingOrder="2"/>
    </xf>
    <xf numFmtId="49" fontId="0" fillId="2" borderId="7" xfId="0" applyNumberFormat="1" applyFill="1" applyBorder="1" applyAlignment="1" applyProtection="1">
      <alignment horizontal="right" vertical="center" readingOrder="2"/>
    </xf>
    <xf numFmtId="49" fontId="0" fillId="2" borderId="17" xfId="0" applyNumberFormat="1" applyFill="1" applyBorder="1" applyAlignment="1" applyProtection="1">
      <alignment horizontal="right" vertical="center" readingOrder="2"/>
    </xf>
    <xf numFmtId="49" fontId="0" fillId="2" borderId="11" xfId="0" applyNumberFormat="1" applyFill="1" applyBorder="1" applyAlignment="1" applyProtection="1">
      <alignment horizontal="right" vertical="center" wrapText="1" readingOrder="2"/>
    </xf>
    <xf numFmtId="49" fontId="0" fillId="2" borderId="7" xfId="0" applyNumberFormat="1" applyFill="1" applyBorder="1" applyAlignment="1" applyProtection="1">
      <alignment horizontal="right" vertical="center" wrapText="1" readingOrder="2"/>
    </xf>
    <xf numFmtId="49" fontId="0" fillId="2" borderId="17" xfId="0" applyNumberFormat="1" applyFill="1" applyBorder="1" applyAlignment="1" applyProtection="1">
      <alignment horizontal="right" vertical="center" wrapText="1" readingOrder="2"/>
    </xf>
    <xf numFmtId="0" fontId="0" fillId="0" borderId="10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49" fontId="3" fillId="2" borderId="11" xfId="0" applyNumberFormat="1" applyFont="1" applyFill="1" applyBorder="1" applyAlignment="1" applyProtection="1">
      <alignment horizontal="right" vertical="center" wrapText="1" readingOrder="2"/>
    </xf>
    <xf numFmtId="49" fontId="3" fillId="2" borderId="7" xfId="0" applyNumberFormat="1" applyFont="1" applyFill="1" applyBorder="1" applyAlignment="1" applyProtection="1">
      <alignment horizontal="right" vertical="center" wrapText="1" readingOrder="2"/>
    </xf>
    <xf numFmtId="49" fontId="3" fillId="2" borderId="17" xfId="0" applyNumberFormat="1" applyFont="1" applyFill="1" applyBorder="1" applyAlignment="1" applyProtection="1">
      <alignment horizontal="right" vertical="center" wrapText="1" readingOrder="2"/>
    </xf>
    <xf numFmtId="49" fontId="2" fillId="2" borderId="10" xfId="0" applyNumberFormat="1" applyFont="1" applyFill="1" applyBorder="1" applyAlignment="1" applyProtection="1">
      <alignment horizontal="right" vertical="center" wrapText="1" readingOrder="2"/>
    </xf>
    <xf numFmtId="49" fontId="2" fillId="2" borderId="5" xfId="0" applyNumberFormat="1" applyFont="1" applyFill="1" applyBorder="1" applyAlignment="1" applyProtection="1">
      <alignment horizontal="right" vertical="center" wrapText="1" readingOrder="2"/>
    </xf>
    <xf numFmtId="49" fontId="2" fillId="2" borderId="16" xfId="0" applyNumberFormat="1" applyFont="1" applyFill="1" applyBorder="1" applyAlignment="1" applyProtection="1">
      <alignment horizontal="right" vertical="center" wrapText="1" readingOrder="2"/>
    </xf>
    <xf numFmtId="49" fontId="0" fillId="3" borderId="11" xfId="0" applyNumberFormat="1" applyFill="1" applyBorder="1" applyAlignment="1" applyProtection="1">
      <alignment horizontal="center" vertical="center" readingOrder="2"/>
    </xf>
    <xf numFmtId="49" fontId="0" fillId="3" borderId="7" xfId="0" applyNumberFormat="1" applyFill="1" applyBorder="1" applyAlignment="1" applyProtection="1">
      <alignment horizontal="center" vertical="center" readingOrder="2"/>
    </xf>
    <xf numFmtId="49" fontId="0" fillId="3" borderId="17" xfId="0" applyNumberFormat="1" applyFill="1" applyBorder="1" applyAlignment="1" applyProtection="1">
      <alignment horizontal="center" vertical="center" readingOrder="2"/>
    </xf>
    <xf numFmtId="0" fontId="0" fillId="3" borderId="10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0" fillId="3" borderId="16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rightToLeft="1" tabSelected="1" workbookViewId="0">
      <selection activeCell="H13" sqref="H13"/>
    </sheetView>
  </sheetViews>
  <sheetFormatPr defaultRowHeight="14.25" x14ac:dyDescent="0.2"/>
  <cols>
    <col min="1" max="1" width="9" customWidth="1"/>
    <col min="2" max="2" width="48.375" customWidth="1"/>
    <col min="3" max="3" width="64" customWidth="1"/>
    <col min="4" max="4" width="31.375" customWidth="1"/>
    <col min="5" max="5" width="9" style="2"/>
    <col min="6" max="6" width="16.5" style="3" bestFit="1" customWidth="1"/>
    <col min="7" max="7" width="15.375" style="3" bestFit="1" customWidth="1"/>
    <col min="8" max="8" width="13" customWidth="1"/>
    <col min="10" max="10" width="24.25" customWidth="1"/>
    <col min="12" max="12" width="11.25" customWidth="1"/>
    <col min="14" max="14" width="15" customWidth="1"/>
  </cols>
  <sheetData>
    <row r="1" spans="1:15" ht="15" thickBot="1" x14ac:dyDescent="0.25"/>
    <row r="2" spans="1:15" ht="21" thickBot="1" x14ac:dyDescent="0.35">
      <c r="B2" s="165" t="s">
        <v>43</v>
      </c>
      <c r="C2" s="166"/>
      <c r="D2" s="167"/>
    </row>
    <row r="3" spans="1:15" ht="21" thickBot="1" x14ac:dyDescent="0.35">
      <c r="B3" s="165" t="s">
        <v>0</v>
      </c>
      <c r="C3" s="166"/>
      <c r="D3" s="167"/>
      <c r="E3" s="4"/>
      <c r="F3" s="5"/>
    </row>
    <row r="4" spans="1:15" x14ac:dyDescent="0.2">
      <c r="B4" s="1"/>
      <c r="C4" s="1"/>
      <c r="D4" s="1"/>
      <c r="E4" s="6"/>
      <c r="F4" s="7"/>
    </row>
    <row r="5" spans="1:15" s="10" customFormat="1" ht="131.25" customHeight="1" thickBot="1" x14ac:dyDescent="0.3">
      <c r="A5" s="11" t="s">
        <v>1</v>
      </c>
      <c r="B5" s="12" t="s">
        <v>2</v>
      </c>
      <c r="C5" s="13" t="s">
        <v>3</v>
      </c>
      <c r="D5" s="12" t="s">
        <v>4</v>
      </c>
      <c r="E5" s="14" t="s">
        <v>5</v>
      </c>
      <c r="F5" s="15" t="s">
        <v>70</v>
      </c>
      <c r="G5" s="15" t="s">
        <v>71</v>
      </c>
      <c r="H5" s="8" t="s">
        <v>44</v>
      </c>
      <c r="I5" s="8" t="s">
        <v>6</v>
      </c>
      <c r="J5" s="8" t="s">
        <v>72</v>
      </c>
      <c r="K5" s="8" t="s">
        <v>6</v>
      </c>
      <c r="L5" s="9" t="s">
        <v>74</v>
      </c>
      <c r="M5" s="9" t="s">
        <v>6</v>
      </c>
      <c r="N5" s="9" t="s">
        <v>73</v>
      </c>
      <c r="O5" s="9" t="s">
        <v>6</v>
      </c>
    </row>
    <row r="6" spans="1:15" x14ac:dyDescent="0.2">
      <c r="A6" s="16">
        <v>1</v>
      </c>
      <c r="B6" s="17" t="s">
        <v>7</v>
      </c>
      <c r="C6" s="168" t="s">
        <v>8</v>
      </c>
      <c r="D6" s="171" t="s">
        <v>9</v>
      </c>
      <c r="E6" s="18">
        <v>30</v>
      </c>
      <c r="F6" s="19">
        <v>1000</v>
      </c>
      <c r="G6" s="19">
        <f t="shared" ref="G6:G41" si="0">F6*E6</f>
        <v>30000</v>
      </c>
      <c r="H6" s="114"/>
      <c r="I6" s="114"/>
      <c r="J6" s="114"/>
      <c r="K6" s="114"/>
      <c r="L6" s="114"/>
      <c r="M6" s="115"/>
      <c r="N6" s="115"/>
      <c r="O6" s="115"/>
    </row>
    <row r="7" spans="1:15" x14ac:dyDescent="0.2">
      <c r="A7" s="20">
        <v>2</v>
      </c>
      <c r="B7" s="21" t="s">
        <v>45</v>
      </c>
      <c r="C7" s="169"/>
      <c r="D7" s="172"/>
      <c r="E7" s="22">
        <v>30</v>
      </c>
      <c r="F7" s="23">
        <v>3000</v>
      </c>
      <c r="G7" s="23">
        <f t="shared" si="0"/>
        <v>90000</v>
      </c>
      <c r="H7" s="116"/>
      <c r="I7" s="116"/>
      <c r="J7" s="116"/>
      <c r="K7" s="116"/>
      <c r="L7" s="116"/>
      <c r="M7" s="117"/>
      <c r="N7" s="117"/>
      <c r="O7" s="117"/>
    </row>
    <row r="8" spans="1:15" x14ac:dyDescent="0.2">
      <c r="A8" s="20">
        <v>3</v>
      </c>
      <c r="B8" s="21" t="s">
        <v>47</v>
      </c>
      <c r="C8" s="169"/>
      <c r="D8" s="172"/>
      <c r="E8" s="22">
        <v>100</v>
      </c>
      <c r="F8" s="23">
        <v>3000</v>
      </c>
      <c r="G8" s="23">
        <f t="shared" si="0"/>
        <v>300000</v>
      </c>
      <c r="H8" s="116"/>
      <c r="I8" s="116"/>
      <c r="J8" s="116"/>
      <c r="K8" s="116"/>
      <c r="L8" s="116"/>
      <c r="M8" s="117"/>
      <c r="N8" s="117"/>
      <c r="O8" s="117"/>
    </row>
    <row r="9" spans="1:15" x14ac:dyDescent="0.2">
      <c r="A9" s="20">
        <v>4</v>
      </c>
      <c r="B9" s="21" t="s">
        <v>10</v>
      </c>
      <c r="C9" s="169"/>
      <c r="D9" s="172"/>
      <c r="E9" s="22">
        <v>50</v>
      </c>
      <c r="F9" s="23">
        <v>2000</v>
      </c>
      <c r="G9" s="23">
        <f t="shared" si="0"/>
        <v>100000</v>
      </c>
      <c r="H9" s="116"/>
      <c r="I9" s="116"/>
      <c r="J9" s="116"/>
      <c r="K9" s="116"/>
      <c r="L9" s="116"/>
      <c r="M9" s="117"/>
      <c r="N9" s="117"/>
      <c r="O9" s="117"/>
    </row>
    <row r="10" spans="1:15" x14ac:dyDescent="0.2">
      <c r="A10" s="20">
        <v>5</v>
      </c>
      <c r="B10" s="21" t="s">
        <v>46</v>
      </c>
      <c r="C10" s="169"/>
      <c r="D10" s="172"/>
      <c r="E10" s="22">
        <v>100</v>
      </c>
      <c r="F10" s="23">
        <v>2000</v>
      </c>
      <c r="G10" s="23">
        <f t="shared" si="0"/>
        <v>200000</v>
      </c>
      <c r="H10" s="116"/>
      <c r="I10" s="116"/>
      <c r="J10" s="116"/>
      <c r="K10" s="116"/>
      <c r="L10" s="116"/>
      <c r="M10" s="117"/>
      <c r="N10" s="117"/>
      <c r="O10" s="117"/>
    </row>
    <row r="11" spans="1:15" ht="15" thickBot="1" x14ac:dyDescent="0.25">
      <c r="A11" s="24">
        <v>6</v>
      </c>
      <c r="B11" s="25" t="s">
        <v>11</v>
      </c>
      <c r="C11" s="170"/>
      <c r="D11" s="173"/>
      <c r="E11" s="26">
        <v>100</v>
      </c>
      <c r="F11" s="27">
        <v>2000</v>
      </c>
      <c r="G11" s="27">
        <f t="shared" si="0"/>
        <v>200000</v>
      </c>
      <c r="H11" s="118"/>
      <c r="I11" s="118"/>
      <c r="J11" s="118"/>
      <c r="K11" s="118"/>
      <c r="L11" s="118"/>
      <c r="M11" s="119"/>
      <c r="N11" s="119"/>
      <c r="O11" s="119"/>
    </row>
    <row r="12" spans="1:15" ht="14.25" customHeight="1" x14ac:dyDescent="0.2">
      <c r="A12" s="16">
        <v>7</v>
      </c>
      <c r="B12" s="28" t="s">
        <v>12</v>
      </c>
      <c r="C12" s="152" t="s">
        <v>13</v>
      </c>
      <c r="D12" s="152" t="s">
        <v>9</v>
      </c>
      <c r="E12" s="29">
        <v>10</v>
      </c>
      <c r="F12" s="30">
        <v>1000</v>
      </c>
      <c r="G12" s="30">
        <f t="shared" si="0"/>
        <v>10000</v>
      </c>
      <c r="H12" s="120"/>
      <c r="I12" s="120"/>
      <c r="J12" s="120"/>
      <c r="K12" s="120"/>
      <c r="L12" s="120"/>
      <c r="M12" s="121"/>
      <c r="N12" s="121"/>
      <c r="O12" s="121"/>
    </row>
    <row r="13" spans="1:15" x14ac:dyDescent="0.2">
      <c r="A13" s="20">
        <v>8</v>
      </c>
      <c r="B13" s="31" t="s">
        <v>14</v>
      </c>
      <c r="C13" s="153"/>
      <c r="D13" s="153"/>
      <c r="E13" s="32">
        <v>10</v>
      </c>
      <c r="F13" s="33">
        <v>1500</v>
      </c>
      <c r="G13" s="33">
        <f t="shared" si="0"/>
        <v>15000</v>
      </c>
      <c r="H13" s="122"/>
      <c r="I13" s="122"/>
      <c r="J13" s="122"/>
      <c r="K13" s="122"/>
      <c r="L13" s="122"/>
      <c r="M13" s="123"/>
      <c r="N13" s="123"/>
      <c r="O13" s="123"/>
    </row>
    <row r="14" spans="1:15" ht="15" thickBot="1" x14ac:dyDescent="0.25">
      <c r="A14" s="24">
        <v>9</v>
      </c>
      <c r="B14" s="34" t="s">
        <v>15</v>
      </c>
      <c r="C14" s="154"/>
      <c r="D14" s="154"/>
      <c r="E14" s="35">
        <v>10</v>
      </c>
      <c r="F14" s="36">
        <v>1500</v>
      </c>
      <c r="G14" s="36">
        <f t="shared" si="0"/>
        <v>15000</v>
      </c>
      <c r="H14" s="124"/>
      <c r="I14" s="124"/>
      <c r="J14" s="124"/>
      <c r="K14" s="124"/>
      <c r="L14" s="124"/>
      <c r="M14" s="125"/>
      <c r="N14" s="125"/>
      <c r="O14" s="125"/>
    </row>
    <row r="15" spans="1:15" x14ac:dyDescent="0.2">
      <c r="A15" s="16">
        <v>10</v>
      </c>
      <c r="B15" s="17" t="s">
        <v>16</v>
      </c>
      <c r="C15" s="177" t="s">
        <v>17</v>
      </c>
      <c r="D15" s="180" t="s">
        <v>9</v>
      </c>
      <c r="E15" s="37">
        <v>10</v>
      </c>
      <c r="F15" s="38">
        <v>2500</v>
      </c>
      <c r="G15" s="38">
        <f t="shared" si="0"/>
        <v>25000</v>
      </c>
      <c r="H15" s="114"/>
      <c r="I15" s="114"/>
      <c r="J15" s="114"/>
      <c r="K15" s="114"/>
      <c r="L15" s="114"/>
      <c r="M15" s="115"/>
      <c r="N15" s="115"/>
      <c r="O15" s="115"/>
    </row>
    <row r="16" spans="1:15" x14ac:dyDescent="0.2">
      <c r="A16" s="20">
        <v>11</v>
      </c>
      <c r="B16" s="21" t="s">
        <v>18</v>
      </c>
      <c r="C16" s="178"/>
      <c r="D16" s="181"/>
      <c r="E16" s="39">
        <v>10</v>
      </c>
      <c r="F16" s="40">
        <v>5500</v>
      </c>
      <c r="G16" s="40">
        <f t="shared" si="0"/>
        <v>55000</v>
      </c>
      <c r="H16" s="116"/>
      <c r="I16" s="116"/>
      <c r="J16" s="116"/>
      <c r="K16" s="116"/>
      <c r="L16" s="116"/>
      <c r="M16" s="117"/>
      <c r="N16" s="117"/>
      <c r="O16" s="117"/>
    </row>
    <row r="17" spans="1:15" ht="15" thickBot="1" x14ac:dyDescent="0.25">
      <c r="A17" s="24">
        <v>12</v>
      </c>
      <c r="B17" s="25" t="s">
        <v>19</v>
      </c>
      <c r="C17" s="179"/>
      <c r="D17" s="182"/>
      <c r="E17" s="41">
        <v>10</v>
      </c>
      <c r="F17" s="42">
        <v>500</v>
      </c>
      <c r="G17" s="42">
        <f t="shared" si="0"/>
        <v>5000</v>
      </c>
      <c r="H17" s="118"/>
      <c r="I17" s="118"/>
      <c r="J17" s="118"/>
      <c r="K17" s="118"/>
      <c r="L17" s="118"/>
      <c r="M17" s="119"/>
      <c r="N17" s="119"/>
      <c r="O17" s="119"/>
    </row>
    <row r="18" spans="1:15" x14ac:dyDescent="0.2">
      <c r="A18" s="16">
        <v>13</v>
      </c>
      <c r="B18" s="28" t="s">
        <v>20</v>
      </c>
      <c r="C18" s="183" t="s">
        <v>8</v>
      </c>
      <c r="D18" s="186"/>
      <c r="E18" s="43">
        <v>1</v>
      </c>
      <c r="F18" s="44">
        <v>400</v>
      </c>
      <c r="G18" s="44">
        <f t="shared" si="0"/>
        <v>400</v>
      </c>
      <c r="H18" s="120"/>
      <c r="I18" s="120"/>
      <c r="J18" s="120"/>
      <c r="K18" s="120"/>
      <c r="L18" s="120"/>
      <c r="M18" s="121"/>
      <c r="N18" s="121"/>
      <c r="O18" s="121"/>
    </row>
    <row r="19" spans="1:15" x14ac:dyDescent="0.2">
      <c r="A19" s="20">
        <v>14</v>
      </c>
      <c r="B19" s="45" t="s">
        <v>21</v>
      </c>
      <c r="C19" s="184"/>
      <c r="D19" s="187"/>
      <c r="E19" s="32">
        <v>1</v>
      </c>
      <c r="F19" s="33">
        <v>700</v>
      </c>
      <c r="G19" s="33">
        <f t="shared" si="0"/>
        <v>700</v>
      </c>
      <c r="H19" s="122"/>
      <c r="I19" s="122"/>
      <c r="J19" s="122"/>
      <c r="K19" s="122"/>
      <c r="L19" s="122"/>
      <c r="M19" s="123"/>
      <c r="N19" s="123"/>
      <c r="O19" s="123"/>
    </row>
    <row r="20" spans="1:15" x14ac:dyDescent="0.2">
      <c r="A20" s="20">
        <v>15</v>
      </c>
      <c r="B20" s="45" t="s">
        <v>22</v>
      </c>
      <c r="C20" s="184"/>
      <c r="D20" s="187"/>
      <c r="E20" s="32">
        <v>1</v>
      </c>
      <c r="F20" s="33">
        <v>400</v>
      </c>
      <c r="G20" s="33">
        <f t="shared" si="0"/>
        <v>400</v>
      </c>
      <c r="H20" s="122"/>
      <c r="I20" s="122"/>
      <c r="J20" s="122"/>
      <c r="K20" s="122"/>
      <c r="L20" s="122"/>
      <c r="M20" s="123"/>
      <c r="N20" s="123"/>
      <c r="O20" s="123"/>
    </row>
    <row r="21" spans="1:15" ht="15" thickBot="1" x14ac:dyDescent="0.25">
      <c r="A21" s="24">
        <v>16</v>
      </c>
      <c r="B21" s="46" t="s">
        <v>23</v>
      </c>
      <c r="C21" s="185"/>
      <c r="D21" s="188"/>
      <c r="E21" s="35">
        <v>1</v>
      </c>
      <c r="F21" s="36">
        <v>500</v>
      </c>
      <c r="G21" s="36">
        <f t="shared" si="0"/>
        <v>500</v>
      </c>
      <c r="H21" s="124"/>
      <c r="I21" s="124"/>
      <c r="J21" s="124"/>
      <c r="K21" s="124"/>
      <c r="L21" s="124"/>
      <c r="M21" s="125"/>
      <c r="N21" s="125"/>
      <c r="O21" s="125"/>
    </row>
    <row r="22" spans="1:15" x14ac:dyDescent="0.2">
      <c r="A22" s="47">
        <v>17</v>
      </c>
      <c r="B22" s="48" t="s">
        <v>24</v>
      </c>
      <c r="C22" s="172" t="s">
        <v>25</v>
      </c>
      <c r="D22" s="189"/>
      <c r="E22" s="49">
        <v>5</v>
      </c>
      <c r="F22" s="50">
        <v>5000</v>
      </c>
      <c r="G22" s="51">
        <f t="shared" si="0"/>
        <v>25000</v>
      </c>
      <c r="H22" s="126"/>
      <c r="I22" s="126"/>
      <c r="J22" s="126"/>
      <c r="K22" s="126"/>
      <c r="L22" s="126"/>
      <c r="M22" s="126"/>
      <c r="N22" s="126"/>
      <c r="O22" s="126"/>
    </row>
    <row r="23" spans="1:15" x14ac:dyDescent="0.2">
      <c r="A23" s="47">
        <v>18</v>
      </c>
      <c r="B23" s="52" t="s">
        <v>26</v>
      </c>
      <c r="C23" s="172"/>
      <c r="D23" s="190"/>
      <c r="E23" s="53">
        <v>5</v>
      </c>
      <c r="F23" s="23">
        <v>6000</v>
      </c>
      <c r="G23" s="54">
        <f t="shared" si="0"/>
        <v>30000</v>
      </c>
      <c r="H23" s="116"/>
      <c r="I23" s="116"/>
      <c r="J23" s="116"/>
      <c r="K23" s="116"/>
      <c r="L23" s="116"/>
      <c r="M23" s="116"/>
      <c r="N23" s="116"/>
      <c r="O23" s="116"/>
    </row>
    <row r="24" spans="1:15" ht="15" thickBot="1" x14ac:dyDescent="0.25">
      <c r="A24" s="47">
        <v>19</v>
      </c>
      <c r="B24" s="55" t="s">
        <v>27</v>
      </c>
      <c r="C24" s="172"/>
      <c r="D24" s="191"/>
      <c r="E24" s="56">
        <v>5</v>
      </c>
      <c r="F24" s="57">
        <v>8000</v>
      </c>
      <c r="G24" s="58">
        <f t="shared" si="0"/>
        <v>40000</v>
      </c>
      <c r="H24" s="127"/>
      <c r="I24" s="127"/>
      <c r="J24" s="127"/>
      <c r="K24" s="127"/>
      <c r="L24" s="127"/>
      <c r="M24" s="127"/>
      <c r="N24" s="127"/>
      <c r="O24" s="127"/>
    </row>
    <row r="25" spans="1:15" x14ac:dyDescent="0.2">
      <c r="A25" s="16">
        <v>20</v>
      </c>
      <c r="B25" s="28" t="s">
        <v>28</v>
      </c>
      <c r="C25" s="149" t="s">
        <v>29</v>
      </c>
      <c r="D25" s="59"/>
      <c r="E25" s="43">
        <v>1</v>
      </c>
      <c r="F25" s="44">
        <v>800</v>
      </c>
      <c r="G25" s="44">
        <f t="shared" si="0"/>
        <v>800</v>
      </c>
      <c r="H25" s="120"/>
      <c r="I25" s="120"/>
      <c r="J25" s="120"/>
      <c r="K25" s="120"/>
      <c r="L25" s="120"/>
      <c r="M25" s="121"/>
      <c r="N25" s="121"/>
      <c r="O25" s="121"/>
    </row>
    <row r="26" spans="1:15" x14ac:dyDescent="0.2">
      <c r="A26" s="20">
        <v>21</v>
      </c>
      <c r="B26" s="31" t="s">
        <v>30</v>
      </c>
      <c r="C26" s="150"/>
      <c r="D26" s="60"/>
      <c r="E26" s="32">
        <v>1</v>
      </c>
      <c r="F26" s="33">
        <v>2500</v>
      </c>
      <c r="G26" s="33">
        <f t="shared" si="0"/>
        <v>2500</v>
      </c>
      <c r="H26" s="122"/>
      <c r="I26" s="122"/>
      <c r="J26" s="122"/>
      <c r="K26" s="122"/>
      <c r="L26" s="122"/>
      <c r="M26" s="123"/>
      <c r="N26" s="123"/>
      <c r="O26" s="123"/>
    </row>
    <row r="27" spans="1:15" ht="15" thickBot="1" x14ac:dyDescent="0.25">
      <c r="A27" s="24">
        <v>22</v>
      </c>
      <c r="B27" s="34" t="s">
        <v>31</v>
      </c>
      <c r="C27" s="151"/>
      <c r="D27" s="61"/>
      <c r="E27" s="35">
        <v>1</v>
      </c>
      <c r="F27" s="36">
        <v>2000</v>
      </c>
      <c r="G27" s="36">
        <f t="shared" si="0"/>
        <v>2000</v>
      </c>
      <c r="H27" s="124"/>
      <c r="I27" s="124"/>
      <c r="J27" s="124"/>
      <c r="K27" s="124"/>
      <c r="L27" s="124"/>
      <c r="M27" s="125"/>
      <c r="N27" s="125"/>
      <c r="O27" s="125"/>
    </row>
    <row r="28" spans="1:15" x14ac:dyDescent="0.2">
      <c r="A28" s="47">
        <v>23</v>
      </c>
      <c r="B28" s="62" t="s">
        <v>48</v>
      </c>
      <c r="C28" s="63"/>
      <c r="D28" s="64"/>
      <c r="E28" s="49">
        <v>1</v>
      </c>
      <c r="F28" s="50">
        <v>1000</v>
      </c>
      <c r="G28" s="51">
        <f t="shared" si="0"/>
        <v>1000</v>
      </c>
      <c r="H28" s="126"/>
      <c r="I28" s="126"/>
      <c r="J28" s="126"/>
      <c r="K28" s="126"/>
      <c r="L28" s="126"/>
      <c r="M28" s="126"/>
      <c r="N28" s="126"/>
      <c r="O28" s="126"/>
    </row>
    <row r="29" spans="1:15" x14ac:dyDescent="0.2">
      <c r="A29" s="47">
        <v>24</v>
      </c>
      <c r="B29" s="65" t="s">
        <v>49</v>
      </c>
      <c r="C29" s="63"/>
      <c r="D29" s="64"/>
      <c r="E29" s="53">
        <v>1</v>
      </c>
      <c r="F29" s="23">
        <v>1000</v>
      </c>
      <c r="G29" s="54">
        <f t="shared" si="0"/>
        <v>1000</v>
      </c>
      <c r="H29" s="116"/>
      <c r="I29" s="116"/>
      <c r="J29" s="116"/>
      <c r="K29" s="116"/>
      <c r="L29" s="116"/>
      <c r="M29" s="116"/>
      <c r="N29" s="116"/>
      <c r="O29" s="116"/>
    </row>
    <row r="30" spans="1:15" ht="15" thickBot="1" x14ac:dyDescent="0.25">
      <c r="A30" s="47">
        <v>25</v>
      </c>
      <c r="B30" s="66" t="s">
        <v>50</v>
      </c>
      <c r="C30" s="67"/>
      <c r="D30" s="64"/>
      <c r="E30" s="56">
        <v>1</v>
      </c>
      <c r="F30" s="57">
        <v>1000</v>
      </c>
      <c r="G30" s="58">
        <f t="shared" si="0"/>
        <v>1000</v>
      </c>
      <c r="H30" s="127"/>
      <c r="I30" s="127"/>
      <c r="J30" s="127"/>
      <c r="K30" s="127"/>
      <c r="L30" s="127"/>
      <c r="M30" s="127"/>
      <c r="N30" s="127"/>
      <c r="O30" s="127"/>
    </row>
    <row r="31" spans="1:15" x14ac:dyDescent="0.2">
      <c r="A31" s="68">
        <v>26</v>
      </c>
      <c r="B31" s="28" t="s">
        <v>32</v>
      </c>
      <c r="C31" s="152" t="s">
        <v>33</v>
      </c>
      <c r="D31" s="155"/>
      <c r="E31" s="43">
        <v>100</v>
      </c>
      <c r="F31" s="44">
        <v>3000</v>
      </c>
      <c r="G31" s="44">
        <f t="shared" si="0"/>
        <v>300000</v>
      </c>
      <c r="H31" s="120"/>
      <c r="I31" s="120"/>
      <c r="J31" s="120"/>
      <c r="K31" s="120"/>
      <c r="L31" s="120"/>
      <c r="M31" s="121"/>
      <c r="N31" s="121"/>
      <c r="O31" s="121"/>
    </row>
    <row r="32" spans="1:15" x14ac:dyDescent="0.2">
      <c r="A32" s="69">
        <v>27</v>
      </c>
      <c r="B32" s="31" t="s">
        <v>34</v>
      </c>
      <c r="C32" s="153"/>
      <c r="D32" s="156"/>
      <c r="E32" s="32">
        <v>100</v>
      </c>
      <c r="F32" s="33">
        <v>4500</v>
      </c>
      <c r="G32" s="33">
        <f t="shared" si="0"/>
        <v>450000</v>
      </c>
      <c r="H32" s="122"/>
      <c r="I32" s="122"/>
      <c r="J32" s="122"/>
      <c r="K32" s="122"/>
      <c r="L32" s="122"/>
      <c r="M32" s="123"/>
      <c r="N32" s="123"/>
      <c r="O32" s="123"/>
    </row>
    <row r="33" spans="1:15" ht="15" thickBot="1" x14ac:dyDescent="0.25">
      <c r="A33" s="70">
        <v>28</v>
      </c>
      <c r="B33" s="34" t="s">
        <v>35</v>
      </c>
      <c r="C33" s="154"/>
      <c r="D33" s="157"/>
      <c r="E33" s="35">
        <v>100</v>
      </c>
      <c r="F33" s="36">
        <v>300</v>
      </c>
      <c r="G33" s="36">
        <f t="shared" si="0"/>
        <v>30000</v>
      </c>
      <c r="H33" s="124"/>
      <c r="I33" s="124"/>
      <c r="J33" s="124"/>
      <c r="K33" s="124"/>
      <c r="L33" s="124"/>
      <c r="M33" s="125"/>
      <c r="N33" s="125"/>
      <c r="O33" s="125"/>
    </row>
    <row r="34" spans="1:15" x14ac:dyDescent="0.2">
      <c r="A34" s="71">
        <v>29</v>
      </c>
      <c r="B34" s="72" t="s">
        <v>36</v>
      </c>
      <c r="C34" s="73" t="s">
        <v>51</v>
      </c>
      <c r="D34" s="174"/>
      <c r="E34" s="74">
        <v>1</v>
      </c>
      <c r="F34" s="75">
        <v>500</v>
      </c>
      <c r="G34" s="75">
        <f t="shared" si="0"/>
        <v>500</v>
      </c>
      <c r="H34" s="128"/>
      <c r="I34" s="128"/>
      <c r="J34" s="128"/>
      <c r="K34" s="128"/>
      <c r="L34" s="128"/>
      <c r="M34" s="129"/>
      <c r="N34" s="129"/>
      <c r="O34" s="129"/>
    </row>
    <row r="35" spans="1:15" x14ac:dyDescent="0.2">
      <c r="A35" s="76">
        <v>30</v>
      </c>
      <c r="B35" s="77" t="s">
        <v>37</v>
      </c>
      <c r="C35" s="78" t="s">
        <v>52</v>
      </c>
      <c r="D35" s="175"/>
      <c r="E35" s="79">
        <v>1</v>
      </c>
      <c r="F35" s="54">
        <v>800</v>
      </c>
      <c r="G35" s="54">
        <f t="shared" si="0"/>
        <v>800</v>
      </c>
      <c r="H35" s="130"/>
      <c r="I35" s="130"/>
      <c r="J35" s="130"/>
      <c r="K35" s="130"/>
      <c r="L35" s="130"/>
      <c r="M35" s="131"/>
      <c r="N35" s="131"/>
      <c r="O35" s="131"/>
    </row>
    <row r="36" spans="1:15" x14ac:dyDescent="0.2">
      <c r="A36" s="76">
        <v>31</v>
      </c>
      <c r="B36" s="77" t="s">
        <v>38</v>
      </c>
      <c r="C36" s="78" t="s">
        <v>53</v>
      </c>
      <c r="D36" s="175"/>
      <c r="E36" s="79">
        <v>1</v>
      </c>
      <c r="F36" s="54">
        <v>400</v>
      </c>
      <c r="G36" s="54">
        <f t="shared" si="0"/>
        <v>400</v>
      </c>
      <c r="H36" s="130"/>
      <c r="I36" s="130"/>
      <c r="J36" s="130"/>
      <c r="K36" s="130"/>
      <c r="L36" s="130"/>
      <c r="M36" s="131"/>
      <c r="N36" s="131"/>
      <c r="O36" s="131"/>
    </row>
    <row r="37" spans="1:15" x14ac:dyDescent="0.2">
      <c r="A37" s="76">
        <v>32</v>
      </c>
      <c r="B37" s="77" t="s">
        <v>39</v>
      </c>
      <c r="C37" s="78" t="s">
        <v>54</v>
      </c>
      <c r="D37" s="175"/>
      <c r="E37" s="79">
        <v>1</v>
      </c>
      <c r="F37" s="54">
        <v>600</v>
      </c>
      <c r="G37" s="54">
        <f t="shared" si="0"/>
        <v>600</v>
      </c>
      <c r="H37" s="130"/>
      <c r="I37" s="130"/>
      <c r="J37" s="130"/>
      <c r="K37" s="130"/>
      <c r="L37" s="130"/>
      <c r="M37" s="131"/>
      <c r="N37" s="131"/>
      <c r="O37" s="131"/>
    </row>
    <row r="38" spans="1:15" x14ac:dyDescent="0.2">
      <c r="A38" s="76">
        <v>33</v>
      </c>
      <c r="B38" s="77" t="s">
        <v>40</v>
      </c>
      <c r="C38" s="78" t="s">
        <v>55</v>
      </c>
      <c r="D38" s="175"/>
      <c r="E38" s="79">
        <v>1</v>
      </c>
      <c r="F38" s="54">
        <v>500</v>
      </c>
      <c r="G38" s="54">
        <f t="shared" si="0"/>
        <v>500</v>
      </c>
      <c r="H38" s="130"/>
      <c r="I38" s="130"/>
      <c r="J38" s="130"/>
      <c r="K38" s="130"/>
      <c r="L38" s="130"/>
      <c r="M38" s="131"/>
      <c r="N38" s="131"/>
      <c r="O38" s="131"/>
    </row>
    <row r="39" spans="1:15" x14ac:dyDescent="0.2">
      <c r="A39" s="76">
        <v>34</v>
      </c>
      <c r="B39" s="77" t="s">
        <v>41</v>
      </c>
      <c r="C39" s="78" t="s">
        <v>56</v>
      </c>
      <c r="D39" s="175"/>
      <c r="E39" s="79">
        <v>1</v>
      </c>
      <c r="F39" s="54">
        <v>200</v>
      </c>
      <c r="G39" s="54">
        <f t="shared" si="0"/>
        <v>200</v>
      </c>
      <c r="H39" s="130"/>
      <c r="I39" s="130"/>
      <c r="J39" s="130"/>
      <c r="K39" s="130"/>
      <c r="L39" s="130"/>
      <c r="M39" s="131"/>
      <c r="N39" s="131"/>
      <c r="O39" s="131"/>
    </row>
    <row r="40" spans="1:15" ht="15" thickBot="1" x14ac:dyDescent="0.25">
      <c r="A40" s="80">
        <v>35</v>
      </c>
      <c r="B40" s="81" t="s">
        <v>42</v>
      </c>
      <c r="C40" s="82" t="s">
        <v>57</v>
      </c>
      <c r="D40" s="176"/>
      <c r="E40" s="83">
        <v>1</v>
      </c>
      <c r="F40" s="84">
        <v>5000</v>
      </c>
      <c r="G40" s="84">
        <f t="shared" si="0"/>
        <v>5000</v>
      </c>
      <c r="H40" s="132"/>
      <c r="I40" s="132"/>
      <c r="J40" s="132"/>
      <c r="K40" s="132"/>
      <c r="L40" s="132"/>
      <c r="M40" s="133"/>
      <c r="N40" s="133"/>
      <c r="O40" s="133"/>
    </row>
    <row r="41" spans="1:15" ht="29.25" thickBot="1" x14ac:dyDescent="0.25">
      <c r="A41" s="85">
        <v>36</v>
      </c>
      <c r="B41" s="86" t="s">
        <v>60</v>
      </c>
      <c r="C41" s="86" t="s">
        <v>17</v>
      </c>
      <c r="D41" s="86"/>
      <c r="E41" s="32">
        <v>10</v>
      </c>
      <c r="F41" s="33">
        <v>300</v>
      </c>
      <c r="G41" s="33">
        <f t="shared" si="0"/>
        <v>3000</v>
      </c>
      <c r="H41" s="134"/>
      <c r="I41" s="135"/>
      <c r="J41" s="135"/>
      <c r="K41" s="135"/>
      <c r="L41" s="135"/>
      <c r="M41" s="136"/>
      <c r="N41" s="136"/>
      <c r="O41" s="136"/>
    </row>
    <row r="42" spans="1:15" ht="15" thickBot="1" x14ac:dyDescent="0.25">
      <c r="A42" s="87">
        <v>37</v>
      </c>
      <c r="B42" s="88" t="s">
        <v>59</v>
      </c>
      <c r="C42" s="89" t="s">
        <v>58</v>
      </c>
      <c r="D42" s="90"/>
      <c r="E42" s="79">
        <v>100</v>
      </c>
      <c r="F42" s="91">
        <v>20000</v>
      </c>
      <c r="G42" s="92">
        <f>F42*E42</f>
        <v>2000000</v>
      </c>
      <c r="H42" s="137"/>
      <c r="I42" s="137"/>
      <c r="J42" s="137"/>
      <c r="K42" s="137"/>
      <c r="L42" s="137"/>
      <c r="M42" s="138"/>
      <c r="N42" s="138"/>
      <c r="O42" s="138"/>
    </row>
    <row r="43" spans="1:15" x14ac:dyDescent="0.2">
      <c r="A43" s="93">
        <v>38</v>
      </c>
      <c r="B43" s="94" t="s">
        <v>61</v>
      </c>
      <c r="C43" s="28"/>
      <c r="D43" s="28"/>
      <c r="E43" s="95">
        <v>20</v>
      </c>
      <c r="F43" s="44">
        <v>20</v>
      </c>
      <c r="G43" s="94">
        <v>20</v>
      </c>
      <c r="H43" s="120"/>
      <c r="I43" s="120"/>
      <c r="J43" s="120"/>
      <c r="K43" s="120"/>
      <c r="L43" s="120"/>
      <c r="M43" s="121"/>
      <c r="N43" s="121"/>
      <c r="O43" s="121"/>
    </row>
    <row r="44" spans="1:15" x14ac:dyDescent="0.2">
      <c r="A44" s="96">
        <v>39</v>
      </c>
      <c r="B44" s="97" t="s">
        <v>62</v>
      </c>
      <c r="C44" s="31"/>
      <c r="D44" s="31"/>
      <c r="E44" s="98">
        <v>20</v>
      </c>
      <c r="F44" s="33">
        <v>20</v>
      </c>
      <c r="G44" s="31">
        <v>20</v>
      </c>
      <c r="H44" s="122"/>
      <c r="I44" s="122"/>
      <c r="J44" s="122"/>
      <c r="K44" s="122"/>
      <c r="L44" s="122"/>
      <c r="M44" s="123"/>
      <c r="N44" s="123"/>
      <c r="O44" s="123"/>
    </row>
    <row r="45" spans="1:15" ht="15" thickBot="1" x14ac:dyDescent="0.25">
      <c r="A45" s="99">
        <v>40</v>
      </c>
      <c r="B45" s="100" t="s">
        <v>63</v>
      </c>
      <c r="C45" s="101"/>
      <c r="D45" s="101"/>
      <c r="E45" s="102">
        <v>20</v>
      </c>
      <c r="F45" s="33">
        <v>20</v>
      </c>
      <c r="G45" s="101">
        <v>20</v>
      </c>
      <c r="H45" s="139"/>
      <c r="I45" s="139"/>
      <c r="J45" s="139"/>
      <c r="K45" s="139"/>
      <c r="L45" s="139"/>
      <c r="M45" s="140"/>
      <c r="N45" s="140"/>
      <c r="O45" s="140"/>
    </row>
    <row r="46" spans="1:15" ht="15" thickBot="1" x14ac:dyDescent="0.25">
      <c r="A46" s="103">
        <v>41</v>
      </c>
      <c r="B46" s="17" t="s">
        <v>75</v>
      </c>
      <c r="C46" s="161" t="s">
        <v>65</v>
      </c>
      <c r="D46" s="163"/>
      <c r="E46" s="104">
        <v>1</v>
      </c>
      <c r="F46" s="105">
        <v>48000</v>
      </c>
      <c r="G46" s="106">
        <v>48000</v>
      </c>
      <c r="H46" s="141"/>
      <c r="I46" s="141"/>
      <c r="J46" s="141"/>
      <c r="K46" s="141"/>
      <c r="L46" s="141"/>
      <c r="M46" s="142"/>
      <c r="N46" s="142"/>
      <c r="O46" s="142"/>
    </row>
    <row r="47" spans="1:15" ht="15" thickBot="1" x14ac:dyDescent="0.25">
      <c r="A47" s="107">
        <v>42</v>
      </c>
      <c r="B47" s="25" t="s">
        <v>64</v>
      </c>
      <c r="C47" s="162"/>
      <c r="D47" s="164"/>
      <c r="E47" s="26">
        <v>1</v>
      </c>
      <c r="F47" s="108">
        <v>45000</v>
      </c>
      <c r="G47" s="109">
        <v>45000</v>
      </c>
      <c r="H47" s="143"/>
      <c r="I47" s="144"/>
      <c r="J47" s="144"/>
      <c r="K47" s="144"/>
      <c r="L47" s="144"/>
      <c r="M47" s="145"/>
      <c r="N47" s="145"/>
      <c r="O47" s="145"/>
    </row>
    <row r="48" spans="1:15" x14ac:dyDescent="0.2">
      <c r="A48" s="95">
        <v>43</v>
      </c>
      <c r="B48" s="110" t="s">
        <v>66</v>
      </c>
      <c r="C48" s="158" t="s">
        <v>69</v>
      </c>
      <c r="D48" s="95"/>
      <c r="E48" s="111">
        <v>10</v>
      </c>
      <c r="F48" s="112">
        <v>1040</v>
      </c>
      <c r="G48" s="113">
        <f>F48*E48</f>
        <v>10400</v>
      </c>
      <c r="H48" s="146"/>
      <c r="I48" s="147"/>
      <c r="J48" s="147"/>
      <c r="K48" s="147"/>
      <c r="L48" s="147"/>
      <c r="M48" s="146"/>
      <c r="N48" s="146"/>
      <c r="O48" s="146"/>
    </row>
    <row r="49" spans="1:15" x14ac:dyDescent="0.2">
      <c r="A49" s="98">
        <v>44</v>
      </c>
      <c r="B49" s="110" t="s">
        <v>67</v>
      </c>
      <c r="C49" s="159"/>
      <c r="D49" s="98"/>
      <c r="E49" s="98">
        <v>10</v>
      </c>
      <c r="F49" s="110">
        <v>2000</v>
      </c>
      <c r="G49" s="113">
        <f t="shared" ref="G49:G50" si="1">F49*E49</f>
        <v>20000</v>
      </c>
      <c r="H49" s="148"/>
      <c r="I49" s="148"/>
      <c r="J49" s="148"/>
      <c r="K49" s="148"/>
      <c r="L49" s="148"/>
      <c r="M49" s="148"/>
      <c r="N49" s="148"/>
      <c r="O49" s="148"/>
    </row>
    <row r="50" spans="1:15" x14ac:dyDescent="0.2">
      <c r="A50" s="98">
        <v>45</v>
      </c>
      <c r="B50" s="110" t="s">
        <v>68</v>
      </c>
      <c r="C50" s="160"/>
      <c r="D50" s="98"/>
      <c r="E50" s="98">
        <v>10</v>
      </c>
      <c r="F50" s="110">
        <v>815</v>
      </c>
      <c r="G50" s="113">
        <f t="shared" si="1"/>
        <v>8150</v>
      </c>
      <c r="H50" s="148"/>
      <c r="I50" s="148"/>
      <c r="J50" s="148"/>
      <c r="K50" s="148"/>
      <c r="L50" s="148"/>
      <c r="M50" s="148"/>
      <c r="N50" s="148"/>
      <c r="O50" s="148"/>
    </row>
  </sheetData>
  <sheetProtection sheet="1" objects="1" scenarios="1" selectLockedCells="1"/>
  <mergeCells count="19">
    <mergeCell ref="C15:C17"/>
    <mergeCell ref="D15:D17"/>
    <mergeCell ref="C18:C21"/>
    <mergeCell ref="D18:D21"/>
    <mergeCell ref="C22:C24"/>
    <mergeCell ref="D22:D24"/>
    <mergeCell ref="B2:D2"/>
    <mergeCell ref="B3:D3"/>
    <mergeCell ref="C6:C11"/>
    <mergeCell ref="D6:D11"/>
    <mergeCell ref="C12:C14"/>
    <mergeCell ref="D12:D14"/>
    <mergeCell ref="C25:C27"/>
    <mergeCell ref="C31:C33"/>
    <mergeCell ref="D31:D33"/>
    <mergeCell ref="C48:C50"/>
    <mergeCell ref="C46:C47"/>
    <mergeCell ref="D46:D47"/>
    <mergeCell ref="D34:D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קטגוריה 2 -בקשה להצעת מחיר 2022</vt:lpstr>
    </vt:vector>
  </TitlesOfParts>
  <Company>Maccabi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זיוה שגן</dc:creator>
  <cp:lastModifiedBy>זיוה שגן</cp:lastModifiedBy>
  <dcterms:created xsi:type="dcterms:W3CDTF">2022-02-02T10:31:13Z</dcterms:created>
  <dcterms:modified xsi:type="dcterms:W3CDTF">2022-04-04T06:53:08Z</dcterms:modified>
</cp:coreProperties>
</file>