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משותפת רכש ולוגיסטיקה\חומרי חשמל\בלמ חומרי חשמל\"/>
    </mc:Choice>
  </mc:AlternateContent>
  <xr:revisionPtr revIDLastSave="0" documentId="13_ncr:1_{DCCA328A-6962-41C7-83B3-BB09F62FE6D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Sheet1!$A$1:$H$246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10" i="1"/>
  <c r="F235" i="1" l="1"/>
</calcChain>
</file>

<file path=xl/sharedStrings.xml><?xml version="1.0" encoding="utf-8"?>
<sst xmlns="http://schemas.openxmlformats.org/spreadsheetml/2006/main" count="545" uniqueCount="477">
  <si>
    <t>פריט</t>
  </si>
  <si>
    <t>חומר</t>
  </si>
  <si>
    <t>10</t>
  </si>
  <si>
    <t>תאורת חרום LED 623 חד צדדי קיר יציאה</t>
  </si>
  <si>
    <t>30</t>
  </si>
  <si>
    <t>ת.חירום לקיר/תקרה PX-LED חד צדדי</t>
  </si>
  <si>
    <t>40</t>
  </si>
  <si>
    <t>ת.חירום לקיר/תקרה PX-LED דו צדדי</t>
  </si>
  <si>
    <t>50</t>
  </si>
  <si>
    <t>שקע כפול (גוויס)</t>
  </si>
  <si>
    <t>60</t>
  </si>
  <si>
    <t>שקע כח (גביס)</t>
  </si>
  <si>
    <t>80</t>
  </si>
  <si>
    <t>שקוע לד 7W אלו' CC7WAL-WW עגול לבן</t>
  </si>
  <si>
    <t>90</t>
  </si>
  <si>
    <t>שקוע לד 10W אלו' CB10WH-WW מרובע</t>
  </si>
  <si>
    <t>100</t>
  </si>
  <si>
    <t>שעון שבת שקע תקע רגיל (וויסבורד)</t>
  </si>
  <si>
    <t>110</t>
  </si>
  <si>
    <t>שעון ש. מכני יומי עם רזרבה ללוח ח.(לגרנד</t>
  </si>
  <si>
    <t>120</t>
  </si>
  <si>
    <t>שעון יומי שבועי מכנ'+רזר' ללוח חשמל(לגר)</t>
  </si>
  <si>
    <t>130</t>
  </si>
  <si>
    <t>ש.שבת יומי/שבועי/חודשי אלקט' פס ללוח(הגר</t>
  </si>
  <si>
    <t>140</t>
  </si>
  <si>
    <t>רב שקע 4 יח' + כבל  3 מ'</t>
  </si>
  <si>
    <t>150</t>
  </si>
  <si>
    <t>קופסת חיבורים 100*100 כולל גומיות (פיטמה</t>
  </si>
  <si>
    <t>160</t>
  </si>
  <si>
    <t>פקט בקופ' 3X32A</t>
  </si>
  <si>
    <t>170</t>
  </si>
  <si>
    <t>פקט בקופ' 3X16A</t>
  </si>
  <si>
    <t>210</t>
  </si>
  <si>
    <t>סימה בוקס 6כח+טלפון+תקש' (ADA,ניסקו ש"ע)</t>
  </si>
  <si>
    <t>220</t>
  </si>
  <si>
    <t>סימה בוקס 4כח+טלפון+תקש' (ADA,ניסקו ש"ע)</t>
  </si>
  <si>
    <t>230</t>
  </si>
  <si>
    <t>סטרטר 151 - ST (אוסרם)</t>
  </si>
  <si>
    <t>240</t>
  </si>
  <si>
    <t>נורת פלורסנט WW/W36 לומילוקס (אוסרם)</t>
  </si>
  <si>
    <t>250</t>
  </si>
  <si>
    <t>נורת פלורסנט WW/W18 לומילוקס (אוסרם)</t>
  </si>
  <si>
    <t>260</t>
  </si>
  <si>
    <t>נורת ניאון 36 ווט (אוסרם/פיליפס)</t>
  </si>
  <si>
    <t>270</t>
  </si>
  <si>
    <t>נורת ניאון 18 ווט (אוסרם/פיליפס)</t>
  </si>
  <si>
    <t>280</t>
  </si>
  <si>
    <t>נורת T5 W28 לבן /840 / אור יום (אוס/פיל)</t>
  </si>
  <si>
    <t>300</t>
  </si>
  <si>
    <t>נורת PL חירום 4 פין 18W (אוסרם/פיליפס)</t>
  </si>
  <si>
    <t>310</t>
  </si>
  <si>
    <t>נורת PL L 55W  הברגה (אוסרם/פיליפס)</t>
  </si>
  <si>
    <t>320</t>
  </si>
  <si>
    <t>נורת PL L 36W  הברגה (אוסרם/פיליפס)</t>
  </si>
  <si>
    <t>330</t>
  </si>
  <si>
    <t>נורת PL L 18W  הברגה (אוסרם/פיליפס)</t>
  </si>
  <si>
    <t>340</t>
  </si>
  <si>
    <t>נורת EL ספירלה לבן E27 25W</t>
  </si>
  <si>
    <t>360</t>
  </si>
  <si>
    <t>נורת 4 פין PL 26W  (אוסרם) 830</t>
  </si>
  <si>
    <t>370</t>
  </si>
  <si>
    <t>נורת 4 פין PL 18W  (אוסרם)</t>
  </si>
  <si>
    <t>380</t>
  </si>
  <si>
    <t>נורת 2 פין PL 26W (אוסרם)</t>
  </si>
  <si>
    <t>390</t>
  </si>
  <si>
    <t>נורת 2 פין PL 18W (אוסרם)</t>
  </si>
  <si>
    <t>400</t>
  </si>
  <si>
    <t>נורת 2 פין PL 13W (אוסרם)</t>
  </si>
  <si>
    <t>410</t>
  </si>
  <si>
    <t>נורה פלו' 54W/840 C.W T5</t>
  </si>
  <si>
    <t>420</t>
  </si>
  <si>
    <t>נורה ניאון 14 ווט T5 (אוסרם/פיליפס)</t>
  </si>
  <si>
    <t>430</t>
  </si>
  <si>
    <t>נורה לד ACDC24V12CW 24W12V E27 SM</t>
  </si>
  <si>
    <t>440</t>
  </si>
  <si>
    <t>נורה 18 ווט 2 פינים PL (אוסרם/פיליפס)</t>
  </si>
  <si>
    <t>450</t>
  </si>
  <si>
    <t>נורה 13 ווט 4 פינים PL (אוסרם/פיליפס)</t>
  </si>
  <si>
    <t>460</t>
  </si>
  <si>
    <t>מתאם שקע/מפסק 4 מקום ביטצ'/גוויס</t>
  </si>
  <si>
    <t>470</t>
  </si>
  <si>
    <t>מפסק יחיד (גוויס)</t>
  </si>
  <si>
    <t>480</t>
  </si>
  <si>
    <t>מפסק חלוף (גוויס)</t>
  </si>
  <si>
    <t>490</t>
  </si>
  <si>
    <t>מפסק דו קוטבי+נורת סימון דגם חדש (גביס)</t>
  </si>
  <si>
    <t>510</t>
  </si>
  <si>
    <t>מסגרת מ"מ ל-4 GW22461</t>
  </si>
  <si>
    <t>520</t>
  </si>
  <si>
    <t>מסגרת מ"מ ל-3 GW22451</t>
  </si>
  <si>
    <t>530</t>
  </si>
  <si>
    <t>מסגרת 4 מקום מוד' לבן TOP ביטוצ'/ גוויס</t>
  </si>
  <si>
    <t>540</t>
  </si>
  <si>
    <t>מנעול חשמלי לדלת 2 הסוגים  AC+DC.</t>
  </si>
  <si>
    <t>560</t>
  </si>
  <si>
    <t>מגענים משולבים ללוח חשמל כל דגמי 220VABB</t>
  </si>
  <si>
    <t>580</t>
  </si>
  <si>
    <t>לחצן תריס חשמלי דו קוטבי  ניסקו/ גוויס.</t>
  </si>
  <si>
    <t>590</t>
  </si>
  <si>
    <t>כיסוי דמי ללוח חשמל/לנק' קיר ביטצ/גוויס</t>
  </si>
  <si>
    <t>600</t>
  </si>
  <si>
    <t>כבל רב שקע 4 שקע +כבל 1.5 מטר (וויסבורד)</t>
  </si>
  <si>
    <t>610</t>
  </si>
  <si>
    <t>כבל רב ש' 6 מקום+מפסק+כבל 5-3 מטר וויסבו</t>
  </si>
  <si>
    <t>620</t>
  </si>
  <si>
    <t>כבל רב ש' 5 שקע+כבל 1.5 מ' ומפסק וויסבור</t>
  </si>
  <si>
    <t>630</t>
  </si>
  <si>
    <t>כבל רב ש' 4 מקום+מפסק+כבל 5-3 מטר וויסבו</t>
  </si>
  <si>
    <t>640</t>
  </si>
  <si>
    <t>כבל רב ש' 3 מקום+מפסק+כבל 5-3 מטר וויסבו</t>
  </si>
  <si>
    <t>650</t>
  </si>
  <si>
    <t>כבל מאריך 10 מטר (וויסבורד)</t>
  </si>
  <si>
    <t>660</t>
  </si>
  <si>
    <t>כבל ירוק 3X1.5 XLP ( מטר)</t>
  </si>
  <si>
    <t>670</t>
  </si>
  <si>
    <t>כבל ירוק  3X2.5 XLP ( מטר)</t>
  </si>
  <si>
    <t>690</t>
  </si>
  <si>
    <t>גוף תאורת מדף VEGA 6.5K 18W LED</t>
  </si>
  <si>
    <t>700</t>
  </si>
  <si>
    <t>גוף תאורת חרום לד סטורן 05 חד צדדי</t>
  </si>
  <si>
    <t>710</t>
  </si>
  <si>
    <t>גוף תאורה פנאל לד שקוע עגול 20W 6000K</t>
  </si>
  <si>
    <t>720</t>
  </si>
  <si>
    <t>גוף תאורה מוגן מים W36X2 (געש)</t>
  </si>
  <si>
    <t>730</t>
  </si>
  <si>
    <t>גוף תאורה אמריקאי W 36X2 (געש)</t>
  </si>
  <si>
    <t>740</t>
  </si>
  <si>
    <t>גוף תאורה T5 14X3W (געש) דגם 53P205</t>
  </si>
  <si>
    <t>750</t>
  </si>
  <si>
    <t>גוף תאורה LED פרבולי 60*60 ס"מ</t>
  </si>
  <si>
    <t>760</t>
  </si>
  <si>
    <t>גוף תאורה LED פרבולי 120*30 ס"מ</t>
  </si>
  <si>
    <t>770</t>
  </si>
  <si>
    <t>גוף תאורה LED חיצוני קוטר 22 ס"מ</t>
  </si>
  <si>
    <t>780</t>
  </si>
  <si>
    <t>גוף תאורה 18X2 ווט  (געש)</t>
  </si>
  <si>
    <t>790</t>
  </si>
  <si>
    <t>ג.ת. חרום שקוע לד 3W</t>
  </si>
  <si>
    <t>810</t>
  </si>
  <si>
    <t>ג"ת קיר/תקרה דקורטיבי 2x26W DRIFTOD-7032</t>
  </si>
  <si>
    <t>820</t>
  </si>
  <si>
    <t>ג"ת חרום לדים PROFIL-LED+שלט (אלקטרוזן)</t>
  </si>
  <si>
    <t>830</t>
  </si>
  <si>
    <t>אזיקונים שחור, מעל 31 ס"מ ( 100=1)</t>
  </si>
  <si>
    <t>840</t>
  </si>
  <si>
    <t>W עד LED .13116016 ממיר+הרכבה 60 דק' לג</t>
  </si>
  <si>
    <t>850</t>
  </si>
  <si>
    <t>W 1600LM 238358 פרימה לד 66 ס"מ</t>
  </si>
  <si>
    <t>860</t>
  </si>
  <si>
    <t>6500K 18W לד עגול 225 מ"מ VEGA  חיצוני</t>
  </si>
  <si>
    <t>870</t>
  </si>
  <si>
    <t>K 30W-35W  פרימה לד 4400 לומן</t>
  </si>
  <si>
    <t>880</t>
  </si>
  <si>
    <t>K 26WMיח תאורה99- פרופיל לד7טרימלס מורכב</t>
  </si>
  <si>
    <t>890</t>
  </si>
  <si>
    <t>K 22W 238360 פרימה לד 3200 לומן</t>
  </si>
  <si>
    <t>900</t>
  </si>
  <si>
    <t>E27 15W/DL שלישיית נורות ל</t>
  </si>
  <si>
    <t>910</t>
  </si>
  <si>
    <t>DL E27 7W  נורה כדור לד</t>
  </si>
  <si>
    <t>920</t>
  </si>
  <si>
    <t>4  22W 238360 פרימה לד 3200 לומן</t>
  </si>
  <si>
    <t>930</t>
  </si>
  <si>
    <t>1 מ' כבל פנדל 3*2.5 (סופריור)</t>
  </si>
  <si>
    <t>950</t>
  </si>
  <si>
    <t>(ניסקו/אוס) מיני טויס23W/41-827 E27 נורה</t>
  </si>
  <si>
    <t>990</t>
  </si>
  <si>
    <t>גוף תאורה מדף 20-22W LED גוון DL אורך 1</t>
  </si>
  <si>
    <t>1000</t>
  </si>
  <si>
    <t>גוף תאורה מדף 16-18W LED גוון DL אורך 1</t>
  </si>
  <si>
    <t>1020</t>
  </si>
  <si>
    <t>לחצן זמזם לדלת (פטיה)</t>
  </si>
  <si>
    <t>1040</t>
  </si>
  <si>
    <t>110LM 15W מנורת הברגה למקררים</t>
  </si>
  <si>
    <t>1060</t>
  </si>
  <si>
    <t>אזיקונים שחור, לבן מ 21-30  ס"מ ( 100=1)</t>
  </si>
  <si>
    <t>1070</t>
  </si>
  <si>
    <t>אזיקונים שחור, לבן עד 20 ס"מ (100=1 )</t>
  </si>
  <si>
    <t>1080</t>
  </si>
  <si>
    <t>איזולירבנד  פאזה, אפס, הארקה</t>
  </si>
  <si>
    <t>1100</t>
  </si>
  <si>
    <t>דרייבר אלקט' LED 220/12VDC 6W</t>
  </si>
  <si>
    <t>1120</t>
  </si>
  <si>
    <t>כבל מאריך 3 מטר (וויסבורד)</t>
  </si>
  <si>
    <t>1130</t>
  </si>
  <si>
    <t>כבל מאריך 5 מטר (ניסקו)</t>
  </si>
  <si>
    <t>1140</t>
  </si>
  <si>
    <t>כבל רב ש' 3 שקע+כבל 1.5 מ' ומפסק וויסבור</t>
  </si>
  <si>
    <t>1150</t>
  </si>
  <si>
    <t>כבל רב ש' 4 שקע+כבל 1.5 מ' ומפסק וויסבור</t>
  </si>
  <si>
    <t>1160</t>
  </si>
  <si>
    <t>1170</t>
  </si>
  <si>
    <t>כבל רב שקע 5 שקע +כבל 1.5 מטר (וויסבורד)</t>
  </si>
  <si>
    <t>1180</t>
  </si>
  <si>
    <t>מאמת 1X10A סימ, ABB מ., ג'רן,מילר, ש"ע</t>
  </si>
  <si>
    <t>1190</t>
  </si>
  <si>
    <t>מהדק חיבורים מס' 3 (וויסבורד)</t>
  </si>
  <si>
    <t>1200</t>
  </si>
  <si>
    <t>מכסה לקופסת חיבורים בקיר 55 (כולל ברגים)</t>
  </si>
  <si>
    <t>1210</t>
  </si>
  <si>
    <t>מכסה לקופסת חיבורים בקיר 70 (כולל ברגים)</t>
  </si>
  <si>
    <t>1220</t>
  </si>
  <si>
    <t>מסגרת 2 מקום מוד' לבן TOP ביטוצ'/ גוויס</t>
  </si>
  <si>
    <t>1230</t>
  </si>
  <si>
    <t>מסגרת 3 מקום מוד' לבן TOP ביטוצ'/ גוויס</t>
  </si>
  <si>
    <t>1240</t>
  </si>
  <si>
    <t>מסגרת 6 מקום מוד' לבן TOP ביטוצ'/ גוויס</t>
  </si>
  <si>
    <t>1250</t>
  </si>
  <si>
    <t>מפסק יחיד מוגן מים ל-55 שובל</t>
  </si>
  <si>
    <t>1260</t>
  </si>
  <si>
    <t>מפסק עיוור-גולם  (גוויס)</t>
  </si>
  <si>
    <t>1280</t>
  </si>
  <si>
    <t>מפסקי + לחצנים GEWISS  / BTICINO מחליף</t>
  </si>
  <si>
    <t>1290</t>
  </si>
  <si>
    <t>מתאם שקע/מפסק 2 מקום ביטצ'/גוויס</t>
  </si>
  <si>
    <t>1300</t>
  </si>
  <si>
    <t>מתאם שקע/מפסק 3 מקום ביטצ'/גוויס</t>
  </si>
  <si>
    <t>1320</t>
  </si>
  <si>
    <t>נורה EL 32W  הברגה (אוסרם/פיליפס)</t>
  </si>
  <si>
    <t>1330</t>
  </si>
  <si>
    <t>נורה LED דקר' WW 5W 220V GU10</t>
  </si>
  <si>
    <t>1350</t>
  </si>
  <si>
    <t>נורת 9 ווט 2 פינים PL (אוסרם/פיל)</t>
  </si>
  <si>
    <t>1360</t>
  </si>
  <si>
    <t>נורת PL L 24W  הברגה (אוסרם/פיליפס)</t>
  </si>
  <si>
    <t>1380</t>
  </si>
  <si>
    <t>נורת כדור 60W  (אוסרם/פיליפס)</t>
  </si>
  <si>
    <t>1400</t>
  </si>
  <si>
    <t>נורת ליבון 40 ווט (אוסרם)</t>
  </si>
  <si>
    <t>1420</t>
  </si>
  <si>
    <t>סוללה ליתיום CR2032</t>
  </si>
  <si>
    <t>1430</t>
  </si>
  <si>
    <t>סוללת כפתור LR44 AG13</t>
  </si>
  <si>
    <t>1440</t>
  </si>
  <si>
    <t>סטרטר אוניברסלי ST 111 4-80W (אוסרם)</t>
  </si>
  <si>
    <t>1450</t>
  </si>
  <si>
    <t>סטרטר לחיבור טורי ST 151 4-22W (אוסרם)</t>
  </si>
  <si>
    <t>1460</t>
  </si>
  <si>
    <t>תעלה 15X30 מ"מ (פל-גל)</t>
  </si>
  <si>
    <t>1470</t>
  </si>
  <si>
    <t>תעלה 25X40 מ"מ (פל-גל)</t>
  </si>
  <si>
    <t>1480</t>
  </si>
  <si>
    <t>תעלת PVC  חשמל/תקשורת (אצבע) מטר</t>
  </si>
  <si>
    <t>1490</t>
  </si>
  <si>
    <t>תעלת אצבע (פל-גל)</t>
  </si>
  <si>
    <t>1500</t>
  </si>
  <si>
    <t>ת.חרום לד EXIT LIGHT חד-צדדי</t>
  </si>
  <si>
    <t>1510</t>
  </si>
  <si>
    <t>ת.חרום 120 לדים</t>
  </si>
  <si>
    <t>1530</t>
  </si>
  <si>
    <t>שקוע VEGA לד עגול 240 מ"מ 4000K 20W</t>
  </si>
  <si>
    <t>1550</t>
  </si>
  <si>
    <t>שקוע VEGA לד עגול 225 מ"מ 6500K 18W</t>
  </si>
  <si>
    <t>1560</t>
  </si>
  <si>
    <t>שקוע VEGA לד עגול 225 מ"מ 4000K 18W</t>
  </si>
  <si>
    <t>1580</t>
  </si>
  <si>
    <t>שקוע VEGA לד מרובע 6500K 18W 225X225</t>
  </si>
  <si>
    <t>1590</t>
  </si>
  <si>
    <t>שעון פיקוד+רזרבה V86/1QRTU 240V</t>
  </si>
  <si>
    <t>1620</t>
  </si>
  <si>
    <t>קומבי 4 מקום עה"ט מ.מים</t>
  </si>
  <si>
    <t>1630</t>
  </si>
  <si>
    <t>פקט בקופסא 4X32-35A ידית מנוף</t>
  </si>
  <si>
    <t>1640</t>
  </si>
  <si>
    <t>פלפון לד אגם לבן 300 17W VEGA ממ 4K</t>
  </si>
  <si>
    <t>1650</t>
  </si>
  <si>
    <t>פלפון VEGA MOON DL LED 20W או ש"ע</t>
  </si>
  <si>
    <t>1680</t>
  </si>
  <si>
    <t>פיליפס-נורה פלו' 14W/865  T5 או ש"ע</t>
  </si>
  <si>
    <t>1690</t>
  </si>
  <si>
    <t>פיליפס-נורה פלו' 14W/840  T5 או ש"ע</t>
  </si>
  <si>
    <t>1700</t>
  </si>
  <si>
    <t>פיליפס-נורה PL 26W/840 D 2P או ש"ע</t>
  </si>
  <si>
    <t>1740</t>
  </si>
  <si>
    <t>פאנל לד VEGA לבן שקוע D.L 59.5X59.5  50W</t>
  </si>
  <si>
    <t>1750</t>
  </si>
  <si>
    <t>פאנל לד VEGA לבן שקוע CW 59.5X59.5 40w</t>
  </si>
  <si>
    <t>1760</t>
  </si>
  <si>
    <t>פאנל לד VEGA לבן שקוע C.W 59.5X59.5 50W</t>
  </si>
  <si>
    <t>1770</t>
  </si>
  <si>
    <t>פ.הצפה שחור SMD לד DL 200W VEGA DORF</t>
  </si>
  <si>
    <t>1780</t>
  </si>
  <si>
    <t>פ.הצפה שחור 50W 4000LM 6.5K VEGA NOTE1</t>
  </si>
  <si>
    <t>1790</t>
  </si>
  <si>
    <t>ספק כח לד 12VDC 5A/60W + כבל</t>
  </si>
  <si>
    <t>1820</t>
  </si>
  <si>
    <t>נורת לד תואם ליבון E27 15W/DL</t>
  </si>
  <si>
    <t>1830</t>
  </si>
  <si>
    <t>נורת לד ליבון DL 20-23W E-27</t>
  </si>
  <si>
    <t>1840</t>
  </si>
  <si>
    <t>נורה פלו' 14W/840 C.W T5</t>
  </si>
  <si>
    <t>1850</t>
  </si>
  <si>
    <t>נורה לד ד.ליבון 6.5K 16W E27 לעמעום</t>
  </si>
  <si>
    <t>1860</t>
  </si>
  <si>
    <t>נורה כדור לד WW E27 7W</t>
  </si>
  <si>
    <t>1870</t>
  </si>
  <si>
    <t>נורה LED דקר' CW 7W ±550Lm 220V GU10</t>
  </si>
  <si>
    <t>1880</t>
  </si>
  <si>
    <t>נורה LED דקר' 7W WW 220V GU10</t>
  </si>
  <si>
    <t>1900</t>
  </si>
  <si>
    <t>מתנע CP4EST/70222 למזגן+השהייה</t>
  </si>
  <si>
    <t>1910</t>
  </si>
  <si>
    <t>משנק אלקט' QTP5 1*14-35W 230-240V או ש"ע</t>
  </si>
  <si>
    <t>1920</t>
  </si>
  <si>
    <t>מפתח צלב אוניברסלי לארונות</t>
  </si>
  <si>
    <t>1940</t>
  </si>
  <si>
    <t>ממסר צעד  ‎‎‎‎230VAC/115VDC 16A 1NO+1NC</t>
  </si>
  <si>
    <t>1960</t>
  </si>
  <si>
    <t>מהדק חיבורים מס' 2 (וויסבורד או ש"ע)</t>
  </si>
  <si>
    <t>1970</t>
  </si>
  <si>
    <t>מהדק גמיש TRIDONIC מס' 2 (שורה של 12 יח)</t>
  </si>
  <si>
    <t>1980</t>
  </si>
  <si>
    <t>טיימר השהייה בהפעלה RE17(11)RAMU AC</t>
  </si>
  <si>
    <t>1990</t>
  </si>
  <si>
    <t>חיצוני לד VEGA מרובע 500X500 מ"מ 55W CW</t>
  </si>
  <si>
    <t>2000</t>
  </si>
  <si>
    <t>חיצוני VEGA מרובע 400X400 מ"מ 4000K 45W</t>
  </si>
  <si>
    <t>2010</t>
  </si>
  <si>
    <t>חיצוני VEGA לד עגול לבן 60W קוטר 6.5K 60</t>
  </si>
  <si>
    <t>2020</t>
  </si>
  <si>
    <t>חיצוני VEGA לד עגול 6500K 30W 300 או ש"ע</t>
  </si>
  <si>
    <t>2030</t>
  </si>
  <si>
    <t>חיצוני VEGA לד עגול 6500K 18W 225 או ש"ע</t>
  </si>
  <si>
    <t>2040</t>
  </si>
  <si>
    <t>חיצוני VEGA לד עגול 4000K 30W 300</t>
  </si>
  <si>
    <t>2050</t>
  </si>
  <si>
    <t>חיצוני VEGA לד מרובע 6500K 30W 300X300</t>
  </si>
  <si>
    <t>2060</t>
  </si>
  <si>
    <t>חיצוני VEGA לד מרובע 4000K 30W 300X300</t>
  </si>
  <si>
    <t>2080</t>
  </si>
  <si>
    <t>דימר מחליף 500W 230V RELCO</t>
  </si>
  <si>
    <t>2090</t>
  </si>
  <si>
    <t>גוף תאורת מדף VEGA  6.5K 9W LED או ש"ע</t>
  </si>
  <si>
    <t>2100</t>
  </si>
  <si>
    <t>גוף תאורה גבס 8429 קיר או ש"ע</t>
  </si>
  <si>
    <t>2110</t>
  </si>
  <si>
    <t>ג.ת. חרום עה"ט לד 3W</t>
  </si>
  <si>
    <t>2120</t>
  </si>
  <si>
    <t>ג.ת. הרמטי HOME LED IP65 20W DL או ש"ע</t>
  </si>
  <si>
    <t>2130</t>
  </si>
  <si>
    <t>ג.ת. 4000K 3060LM 36W 1200 VEGA PASS</t>
  </si>
  <si>
    <t>2140</t>
  </si>
  <si>
    <t>ג.ת. 4000K 1530LM 18W 600 VEGA PASS</t>
  </si>
  <si>
    <t>2150</t>
  </si>
  <si>
    <t>ג.ת חרום שקוע כפתור 1W AWEX 160Lm או ש"ע</t>
  </si>
  <si>
    <t>2170</t>
  </si>
  <si>
    <t>ג.ת 1.2 36W VEGA LEDMETICO SMD מ' DL</t>
  </si>
  <si>
    <t>2190</t>
  </si>
  <si>
    <t>ג.ת POP IP-54 ללא נורה</t>
  </si>
  <si>
    <t>2200</t>
  </si>
  <si>
    <t>דופן למהדק 2.5/10 ממ"ר</t>
  </si>
  <si>
    <t>2230</t>
  </si>
  <si>
    <t>כבל 2 3X1.5 מ' תקע יצוק ללא שקע</t>
  </si>
  <si>
    <t>2250</t>
  </si>
  <si>
    <t>לוח עה"ט ל-4 ח"א</t>
  </si>
  <si>
    <t>2320</t>
  </si>
  <si>
    <t>מסתם לח"א ללוחות חשמל  12=1 יחידה</t>
  </si>
  <si>
    <t>2330</t>
  </si>
  <si>
    <t>מפסק זרם שחור (גדול) חיצוני לדוד</t>
  </si>
  <si>
    <t>2340</t>
  </si>
  <si>
    <t>נורה כדור לד DL E14 6W</t>
  </si>
  <si>
    <t>2350</t>
  </si>
  <si>
    <t>נורה כדור לד DL E14 7W</t>
  </si>
  <si>
    <t>2380</t>
  </si>
  <si>
    <t>נורה לד ליבון פחם 4W WW ניתן לעמעום E27</t>
  </si>
  <si>
    <t>2390</t>
  </si>
  <si>
    <t>נורה סימון אדום 2 230V חוטים</t>
  </si>
  <si>
    <t>2400</t>
  </si>
  <si>
    <t>נורה פלו' 14W/830 W.W T5</t>
  </si>
  <si>
    <t>2410</t>
  </si>
  <si>
    <t>נורה פלו' 14W/840 C.W T5 אירופה</t>
  </si>
  <si>
    <t>2420</t>
  </si>
  <si>
    <t>נורת לד דמוי ליבון E-14 15W DL</t>
  </si>
  <si>
    <t>2440</t>
  </si>
  <si>
    <t>נורת לד תואם ליבון CW  E27 11W</t>
  </si>
  <si>
    <t>2450</t>
  </si>
  <si>
    <t>נורת לד תואם ליבון DL  E27 11W</t>
  </si>
  <si>
    <t>2460</t>
  </si>
  <si>
    <t>נורת לד תואם ליבון E27 15W/CW</t>
  </si>
  <si>
    <t>2520</t>
  </si>
  <si>
    <t>נורת סימון לד צהוב AD16-22D 230V או ש"ע</t>
  </si>
  <si>
    <t>2530</t>
  </si>
  <si>
    <t>סוללה VARTA 9V או ש"ע</t>
  </si>
  <si>
    <t>2540</t>
  </si>
  <si>
    <t>ספק כח לד כ-12VDC 2.5A-3.0A 30W + כבל</t>
  </si>
  <si>
    <t>2550</t>
  </si>
  <si>
    <t>סרט בידוד 20 מטר ח/כ</t>
  </si>
  <si>
    <t>2560</t>
  </si>
  <si>
    <t>סרט בידוד 20 מטר ח/ש</t>
  </si>
  <si>
    <t>2570</t>
  </si>
  <si>
    <t>סרט בידוד 20 מטר חום</t>
  </si>
  <si>
    <t>2580</t>
  </si>
  <si>
    <t>סרט בידוד 20 מטר כחול</t>
  </si>
  <si>
    <t>2590</t>
  </si>
  <si>
    <t>סרט בידוד 20 מטר לבן</t>
  </si>
  <si>
    <t>2600</t>
  </si>
  <si>
    <t>פיליפס-נורה PL 13W/840 DD/E 4P או ש"ע</t>
  </si>
  <si>
    <t>2640</t>
  </si>
  <si>
    <t>פיליפס-נורה פלור' CW 8W או ש"ע</t>
  </si>
  <si>
    <t>2650</t>
  </si>
  <si>
    <t>קופ' 3 מקום תה"ט לקיר גבס GW</t>
  </si>
  <si>
    <t>2670</t>
  </si>
  <si>
    <t>קופ 4 מודול לגבס+ברגים ללא מחיצות</t>
  </si>
  <si>
    <t>2700</t>
  </si>
  <si>
    <t>רב שקע RK4-K+כבל 3 מ'</t>
  </si>
  <si>
    <t>2710</t>
  </si>
  <si>
    <t>רב שקע RK6-K+כבל 3 מ'</t>
  </si>
  <si>
    <t>2720</t>
  </si>
  <si>
    <t>שמרטף(כיסוי בטחון לשקע)  10=1 יחידה</t>
  </si>
  <si>
    <t>2730</t>
  </si>
  <si>
    <t>שקוע VEGA לד עגול 170 מ"מ 6500K 12W</t>
  </si>
  <si>
    <t>2740</t>
  </si>
  <si>
    <t>שקוע VEGA לד עגול 6W קוטר 120 מ"מ 6500K</t>
  </si>
  <si>
    <t>2750</t>
  </si>
  <si>
    <t>תעלה+מכסה 30X17 לבן</t>
  </si>
  <si>
    <t>2760</t>
  </si>
  <si>
    <t>פלפון לד עגול אפור 4000K 20W IP65 SNOW</t>
  </si>
  <si>
    <t>2770</t>
  </si>
  <si>
    <t>תוף פלסטי 25 מ' כבל 2.5 * 3 +פחת</t>
  </si>
  <si>
    <t>2790</t>
  </si>
  <si>
    <t>ג"ת לד חירום 3W שקוע LR</t>
  </si>
  <si>
    <t>2800</t>
  </si>
  <si>
    <t>כבל גרלאנדה+בית נורה כל מטר+ תקע יצוק 5מ</t>
  </si>
  <si>
    <t>2810</t>
  </si>
  <si>
    <t>מאוורר ללוח  FF13PA230UF</t>
  </si>
  <si>
    <t>2820</t>
  </si>
  <si>
    <t>מגן ברקים ונחשולי מתח יתר</t>
  </si>
  <si>
    <t>2840</t>
  </si>
  <si>
    <t>גוף תאורה געש 5PN9B48 פיין ליין</t>
  </si>
  <si>
    <t>2850</t>
  </si>
  <si>
    <t>גוף תאורה לד מוגן מים סופה פיליפס  40W</t>
  </si>
  <si>
    <t>2860</t>
  </si>
  <si>
    <t>נורת לד פגמי למקרר 220 וולט 2W E14 6500K</t>
  </si>
  <si>
    <t>2870</t>
  </si>
  <si>
    <t>נורה דולוקס L-55W/21-840/Coolwhite</t>
  </si>
  <si>
    <t>2880</t>
  </si>
  <si>
    <t>מגן ברקים עם כבל HHLc</t>
  </si>
  <si>
    <t>2900</t>
  </si>
  <si>
    <t>ג"ת פייקסלד  W19 דגם FD44175</t>
  </si>
  <si>
    <t>2920</t>
  </si>
  <si>
    <t>ג"ת הצפה לד שחור שחף 6500K 200W</t>
  </si>
  <si>
    <t>2980</t>
  </si>
  <si>
    <t>שקע סיקון 16 אמפר</t>
  </si>
  <si>
    <t>2990</t>
  </si>
  <si>
    <t>תקע צד הדר לבן דיג</t>
  </si>
  <si>
    <t>3000</t>
  </si>
  <si>
    <t>נורת פלורוסנט 4000K 14W T5</t>
  </si>
  <si>
    <t>3010</t>
  </si>
  <si>
    <t>נורת פלורוסנט 6500K 14W T5</t>
  </si>
  <si>
    <t>3060</t>
  </si>
  <si>
    <t>לפלף קוטר 8 לקוטר 15-60</t>
  </si>
  <si>
    <t>אחריות</t>
  </si>
  <si>
    <t>*</t>
  </si>
  <si>
    <t>מקרא:</t>
  </si>
  <si>
    <t>ש"ע = שווה ערך</t>
  </si>
  <si>
    <t>* =  50,000 שעות או 5 שנים</t>
  </si>
  <si>
    <t>הערות:</t>
  </si>
  <si>
    <t>(1</t>
  </si>
  <si>
    <t>אומדן הכמויות הינו הערכה בלבד. מכבי אינה מחוייבת לכמות האומדן או לכמות כלשהי</t>
  </si>
  <si>
    <t>(2</t>
  </si>
  <si>
    <t>ניתן להגיש הצעת המחיר עד שתי ספרות אחרי הנקודה</t>
  </si>
  <si>
    <t>(3</t>
  </si>
  <si>
    <t>(4</t>
  </si>
  <si>
    <r>
      <rPr>
        <sz val="11.5"/>
        <color indexed="8"/>
        <rFont val="Arial"/>
        <family val="2"/>
      </rPr>
      <t>במידה והמציע לא יכול להגיש המותג/ דגם הנדרש, יציין מותג חלופי שווה ערך</t>
    </r>
    <r>
      <rPr>
        <sz val="11.5"/>
        <color theme="1"/>
        <rFont val="Arial"/>
        <family val="2"/>
        <scheme val="minor"/>
      </rPr>
      <t>. במידה והמציע לא ציין מותג/ דגם חלופי, מכבי תניח כי המציע הציע הצעתו עבור המותג/ הדגם הנדרש על ידי מכבי</t>
    </r>
  </si>
  <si>
    <t>(5</t>
  </si>
  <si>
    <r>
      <rPr>
        <u/>
        <sz val="11.5"/>
        <rFont val="Arial"/>
        <family val="2"/>
      </rPr>
      <t>אחריות על המוצרים- תינתן</t>
    </r>
    <r>
      <rPr>
        <sz val="11.5"/>
        <rFont val="Arial"/>
        <family val="2"/>
        <scheme val="minor"/>
      </rPr>
      <t xml:space="preserve"> לפי המלצות היצרן למעט סעיפים המסומנים * , שם נדרשת אחריות של 50,000 שעות או 5 שנים (המאוחר מבין השניים).</t>
    </r>
  </si>
  <si>
    <t>יש למלא את עמודה "מחיר ליחידה"</t>
  </si>
  <si>
    <t xml:space="preserve">יצרן </t>
  </si>
  <si>
    <t>סה"כ לשנה</t>
  </si>
  <si>
    <t>אומדן כמויות שנתי</t>
  </si>
  <si>
    <t>למילוי ע"י המציע</t>
  </si>
  <si>
    <t xml:space="preserve">מחירים לפני מע"מ בש"ח </t>
  </si>
  <si>
    <t xml:space="preserve">הצעת מחיר </t>
  </si>
  <si>
    <t>תיאור הפריט</t>
  </si>
  <si>
    <t>ראה הערות למילוי הטופס בתחתית הטבלה</t>
  </si>
  <si>
    <t>טופס הצעה לבלמ חומרי חשמל</t>
  </si>
  <si>
    <r>
      <rPr>
        <b/>
        <sz val="14"/>
        <rFont val="Arial"/>
        <family val="2"/>
        <scheme val="minor"/>
      </rPr>
      <t>שם הספק:_</t>
    </r>
    <r>
      <rPr>
        <b/>
        <u/>
        <sz val="14"/>
        <rFont val="Arial"/>
        <family val="2"/>
        <scheme val="minor"/>
      </rPr>
      <t>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</si>
</sst>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.00_ ;_ [$₪-40D]\ * \-#,##0.00_ ;_ [$₪-40D]\ * &quot;-&quot;??_ ;_ @_ "/>
    <numFmt numFmtId="165" formatCode="_ [$₪-40D]\ * #,##0_ ;_ [$₪-40D]\ * \-#,##0_ ;_ [$₪-40D]\ * &quot;-&quot;??_ ;_ @_ "/>
  </numFmts>
  <fonts count="22" x14ac:knownFonts="1">
    <font>
      <sz val="11"/>
      <color theme="1"/>
      <name val="Arial"/>
      <family val="2"/>
      <charset val="177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  <charset val="177"/>
      <scheme val="minor"/>
    </font>
    <font>
      <b/>
      <i/>
      <u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1.5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.5"/>
      <color theme="1"/>
      <name val="Arial"/>
      <family val="2"/>
      <scheme val="minor"/>
    </font>
    <font>
      <sz val="11.5"/>
      <color indexed="8"/>
      <name val="Arial"/>
      <family val="2"/>
    </font>
    <font>
      <sz val="14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sz val="11.5"/>
      <name val="Arial"/>
      <family val="2"/>
      <scheme val="minor"/>
    </font>
    <font>
      <u/>
      <sz val="11.5"/>
      <name val="Arial"/>
      <family val="2"/>
    </font>
    <font>
      <sz val="14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u/>
      <sz val="14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164" fontId="0" fillId="0" borderId="0" xfId="0" applyNumberFormat="1" applyAlignment="1">
      <alignment vertical="top"/>
    </xf>
    <xf numFmtId="165" fontId="0" fillId="0" borderId="1" xfId="0" applyNumberFormat="1" applyBorder="1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/>
    </xf>
    <xf numFmtId="1" fontId="0" fillId="0" borderId="0" xfId="0" applyNumberFormat="1"/>
    <xf numFmtId="0" fontId="9" fillId="0" borderId="0" xfId="0" applyFont="1" applyAlignment="1">
      <alignment horizontal="right" readingOrder="2"/>
    </xf>
    <xf numFmtId="0" fontId="10" fillId="0" borderId="0" xfId="0" applyFont="1"/>
    <xf numFmtId="0" fontId="11" fillId="0" borderId="0" xfId="0" applyFont="1"/>
    <xf numFmtId="1" fontId="10" fillId="0" borderId="0" xfId="0" applyNumberFormat="1" applyFont="1"/>
    <xf numFmtId="0" fontId="14" fillId="0" borderId="0" xfId="0" applyFont="1"/>
    <xf numFmtId="0" fontId="15" fillId="0" borderId="0" xfId="0" applyFont="1"/>
    <xf numFmtId="1" fontId="14" fillId="0" borderId="0" xfId="0" applyNumberFormat="1" applyFont="1"/>
    <xf numFmtId="0" fontId="10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vertical="top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top"/>
      <protection locked="0"/>
    </xf>
    <xf numFmtId="165" fontId="8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7"/>
  <sheetViews>
    <sheetView rightToLeft="1" tabSelected="1" topLeftCell="B217" workbookViewId="0">
      <selection activeCell="K232" sqref="K232"/>
    </sheetView>
  </sheetViews>
  <sheetFormatPr defaultRowHeight="14.25" x14ac:dyDescent="0.2"/>
  <cols>
    <col min="1" max="1" width="4.875" style="3" hidden="1" customWidth="1"/>
    <col min="2" max="2" width="7.875" style="3" bestFit="1" customWidth="1"/>
    <col min="3" max="3" width="39.125" style="3" bestFit="1" customWidth="1"/>
    <col min="4" max="4" width="15" style="38" bestFit="1" customWidth="1"/>
    <col min="5" max="5" width="15" style="31" customWidth="1"/>
    <col min="6" max="6" width="15" style="3" customWidth="1"/>
    <col min="7" max="7" width="20.25" style="3" bestFit="1" customWidth="1"/>
    <col min="8" max="8" width="14.25" style="38" customWidth="1"/>
    <col min="9" max="16384" width="9" style="3"/>
  </cols>
  <sheetData>
    <row r="1" spans="1:8" ht="20.25" x14ac:dyDescent="0.2">
      <c r="A1" s="1"/>
      <c r="B1" s="1"/>
      <c r="C1" s="37" t="s">
        <v>475</v>
      </c>
      <c r="E1" s="28"/>
      <c r="F1" s="2"/>
    </row>
    <row r="2" spans="1:8" ht="15.75" x14ac:dyDescent="0.2">
      <c r="A2" s="1"/>
      <c r="B2" s="1"/>
      <c r="C2" s="29" t="s">
        <v>471</v>
      </c>
      <c r="D2" s="39"/>
      <c r="E2" s="29"/>
      <c r="F2" s="4"/>
    </row>
    <row r="3" spans="1:8" ht="15.75" x14ac:dyDescent="0.2">
      <c r="A3" s="1"/>
      <c r="B3" s="1"/>
      <c r="C3" s="29"/>
      <c r="D3" s="39"/>
      <c r="E3" s="29"/>
      <c r="F3" s="4"/>
    </row>
    <row r="4" spans="1:8" ht="18" x14ac:dyDescent="0.2">
      <c r="A4" s="1"/>
      <c r="B4" s="1"/>
      <c r="C4" s="36" t="s">
        <v>476</v>
      </c>
      <c r="D4" s="39"/>
      <c r="E4" s="29"/>
      <c r="F4" s="4"/>
    </row>
    <row r="5" spans="1:8" ht="18" x14ac:dyDescent="0.2">
      <c r="A5" s="1"/>
      <c r="B5" s="1"/>
      <c r="C5" s="36"/>
      <c r="D5" s="39"/>
      <c r="E5" s="29"/>
      <c r="F5" s="4"/>
    </row>
    <row r="6" spans="1:8" ht="15.75" x14ac:dyDescent="0.2">
      <c r="A6" s="1"/>
      <c r="B6" s="1"/>
      <c r="C6" s="5" t="s">
        <v>474</v>
      </c>
      <c r="D6" s="39"/>
      <c r="E6" s="29"/>
      <c r="F6" s="4"/>
    </row>
    <row r="7" spans="1:8" ht="15.75" x14ac:dyDescent="0.2">
      <c r="A7" s="1"/>
      <c r="B7" s="1"/>
      <c r="C7" s="5"/>
      <c r="D7" s="39"/>
      <c r="E7" s="29"/>
      <c r="F7" s="4"/>
    </row>
    <row r="8" spans="1:8" ht="15" x14ac:dyDescent="0.2">
      <c r="D8" s="40" t="s">
        <v>470</v>
      </c>
      <c r="E8" s="30"/>
      <c r="F8" s="5"/>
      <c r="G8" s="12"/>
      <c r="H8" s="40" t="s">
        <v>470</v>
      </c>
    </row>
    <row r="9" spans="1:8" ht="15" x14ac:dyDescent="0.2">
      <c r="A9" s="8" t="s">
        <v>0</v>
      </c>
      <c r="B9" s="8" t="s">
        <v>1</v>
      </c>
      <c r="C9" s="8" t="s">
        <v>473</v>
      </c>
      <c r="D9" s="41" t="s">
        <v>472</v>
      </c>
      <c r="E9" s="6" t="s">
        <v>469</v>
      </c>
      <c r="F9" s="6" t="s">
        <v>468</v>
      </c>
      <c r="G9" s="6" t="s">
        <v>451</v>
      </c>
      <c r="H9" s="46" t="s">
        <v>467</v>
      </c>
    </row>
    <row r="10" spans="1:8" x14ac:dyDescent="0.2">
      <c r="A10" s="7" t="s">
        <v>2</v>
      </c>
      <c r="B10" s="7">
        <v>2007601</v>
      </c>
      <c r="C10" s="7" t="s">
        <v>3</v>
      </c>
      <c r="D10" s="42"/>
      <c r="E10" s="26">
        <v>10</v>
      </c>
      <c r="F10" s="11">
        <f>D10*E10</f>
        <v>0</v>
      </c>
      <c r="G10" s="26" t="s">
        <v>452</v>
      </c>
      <c r="H10" s="47"/>
    </row>
    <row r="11" spans="1:8" x14ac:dyDescent="0.2">
      <c r="A11" s="7" t="s">
        <v>4</v>
      </c>
      <c r="B11" s="7">
        <v>2009341</v>
      </c>
      <c r="C11" s="7" t="s">
        <v>5</v>
      </c>
      <c r="D11" s="42"/>
      <c r="E11" s="26">
        <v>15</v>
      </c>
      <c r="F11" s="11">
        <f t="shared" ref="F11:F74" si="0">D11*E11</f>
        <v>0</v>
      </c>
      <c r="G11" s="26" t="s">
        <v>452</v>
      </c>
      <c r="H11" s="47"/>
    </row>
    <row r="12" spans="1:8" x14ac:dyDescent="0.2">
      <c r="A12" s="7" t="s">
        <v>6</v>
      </c>
      <c r="B12" s="7">
        <v>2009342</v>
      </c>
      <c r="C12" s="7" t="s">
        <v>7</v>
      </c>
      <c r="D12" s="42"/>
      <c r="E12" s="26">
        <v>5</v>
      </c>
      <c r="F12" s="11">
        <f t="shared" si="0"/>
        <v>0</v>
      </c>
      <c r="G12" s="26" t="s">
        <v>452</v>
      </c>
      <c r="H12" s="47"/>
    </row>
    <row r="13" spans="1:8" x14ac:dyDescent="0.2">
      <c r="A13" s="7" t="s">
        <v>8</v>
      </c>
      <c r="B13" s="7">
        <v>2004313</v>
      </c>
      <c r="C13" s="7" t="s">
        <v>9</v>
      </c>
      <c r="D13" s="42"/>
      <c r="E13" s="26">
        <v>5</v>
      </c>
      <c r="F13" s="11">
        <f t="shared" si="0"/>
        <v>0</v>
      </c>
      <c r="G13" s="27"/>
      <c r="H13" s="47"/>
    </row>
    <row r="14" spans="1:8" x14ac:dyDescent="0.2">
      <c r="A14" s="7" t="s">
        <v>10</v>
      </c>
      <c r="B14" s="7">
        <v>2004963</v>
      </c>
      <c r="C14" s="7" t="s">
        <v>11</v>
      </c>
      <c r="D14" s="42"/>
      <c r="E14" s="26">
        <v>20</v>
      </c>
      <c r="F14" s="11">
        <f t="shared" si="0"/>
        <v>0</v>
      </c>
      <c r="G14" s="27"/>
      <c r="H14" s="47"/>
    </row>
    <row r="15" spans="1:8" x14ac:dyDescent="0.2">
      <c r="A15" s="7" t="s">
        <v>12</v>
      </c>
      <c r="B15" s="7">
        <v>2011083</v>
      </c>
      <c r="C15" s="7" t="s">
        <v>13</v>
      </c>
      <c r="D15" s="42"/>
      <c r="E15" s="26">
        <v>15</v>
      </c>
      <c r="F15" s="11">
        <f t="shared" si="0"/>
        <v>0</v>
      </c>
      <c r="G15" s="26" t="s">
        <v>452</v>
      </c>
      <c r="H15" s="47"/>
    </row>
    <row r="16" spans="1:8" x14ac:dyDescent="0.2">
      <c r="A16" s="7" t="s">
        <v>14</v>
      </c>
      <c r="B16" s="7">
        <v>2011084</v>
      </c>
      <c r="C16" s="7" t="s">
        <v>15</v>
      </c>
      <c r="D16" s="42"/>
      <c r="E16" s="26">
        <v>25</v>
      </c>
      <c r="F16" s="11">
        <f t="shared" si="0"/>
        <v>0</v>
      </c>
      <c r="G16" s="26" t="s">
        <v>452</v>
      </c>
      <c r="H16" s="47"/>
    </row>
    <row r="17" spans="1:8" x14ac:dyDescent="0.2">
      <c r="A17" s="7" t="s">
        <v>16</v>
      </c>
      <c r="B17" s="7">
        <v>2004311</v>
      </c>
      <c r="C17" s="7" t="s">
        <v>17</v>
      </c>
      <c r="D17" s="42"/>
      <c r="E17" s="26">
        <v>5</v>
      </c>
      <c r="F17" s="11">
        <f t="shared" si="0"/>
        <v>0</v>
      </c>
      <c r="G17" s="27"/>
      <c r="H17" s="47"/>
    </row>
    <row r="18" spans="1:8" x14ac:dyDescent="0.2">
      <c r="A18" s="7" t="s">
        <v>18</v>
      </c>
      <c r="B18" s="7">
        <v>2004310</v>
      </c>
      <c r="C18" s="7" t="s">
        <v>19</v>
      </c>
      <c r="D18" s="42"/>
      <c r="E18" s="26">
        <v>5</v>
      </c>
      <c r="F18" s="11">
        <f t="shared" si="0"/>
        <v>0</v>
      </c>
      <c r="G18" s="27"/>
      <c r="H18" s="47"/>
    </row>
    <row r="19" spans="1:8" x14ac:dyDescent="0.2">
      <c r="A19" s="7" t="s">
        <v>20</v>
      </c>
      <c r="B19" s="7">
        <v>2012491</v>
      </c>
      <c r="C19" s="7" t="s">
        <v>21</v>
      </c>
      <c r="D19" s="42"/>
      <c r="E19" s="26">
        <v>5</v>
      </c>
      <c r="F19" s="11">
        <f t="shared" si="0"/>
        <v>0</v>
      </c>
      <c r="G19" s="27"/>
      <c r="H19" s="47"/>
    </row>
    <row r="20" spans="1:8" x14ac:dyDescent="0.2">
      <c r="A20" s="7" t="s">
        <v>22</v>
      </c>
      <c r="B20" s="7">
        <v>2007674</v>
      </c>
      <c r="C20" s="7" t="s">
        <v>23</v>
      </c>
      <c r="D20" s="42"/>
      <c r="E20" s="26">
        <v>5</v>
      </c>
      <c r="F20" s="11">
        <f t="shared" si="0"/>
        <v>0</v>
      </c>
      <c r="G20" s="27"/>
      <c r="H20" s="47"/>
    </row>
    <row r="21" spans="1:8" x14ac:dyDescent="0.2">
      <c r="A21" s="7" t="s">
        <v>24</v>
      </c>
      <c r="B21" s="7">
        <v>2006294</v>
      </c>
      <c r="C21" s="7" t="s">
        <v>25</v>
      </c>
      <c r="D21" s="42"/>
      <c r="E21" s="26">
        <v>5</v>
      </c>
      <c r="F21" s="11">
        <f t="shared" si="0"/>
        <v>0</v>
      </c>
      <c r="G21" s="27"/>
      <c r="H21" s="47"/>
    </row>
    <row r="22" spans="1:8" x14ac:dyDescent="0.2">
      <c r="A22" s="7" t="s">
        <v>26</v>
      </c>
      <c r="B22" s="7">
        <v>2007703</v>
      </c>
      <c r="C22" s="7" t="s">
        <v>27</v>
      </c>
      <c r="D22" s="42"/>
      <c r="E22" s="26">
        <v>20</v>
      </c>
      <c r="F22" s="11">
        <f t="shared" si="0"/>
        <v>0</v>
      </c>
      <c r="G22" s="27"/>
      <c r="H22" s="47"/>
    </row>
    <row r="23" spans="1:8" x14ac:dyDescent="0.2">
      <c r="A23" s="7" t="s">
        <v>28</v>
      </c>
      <c r="B23" s="7">
        <v>2007944</v>
      </c>
      <c r="C23" s="7" t="s">
        <v>29</v>
      </c>
      <c r="D23" s="42"/>
      <c r="E23" s="26">
        <v>60</v>
      </c>
      <c r="F23" s="11">
        <f t="shared" si="0"/>
        <v>0</v>
      </c>
      <c r="G23" s="27"/>
      <c r="H23" s="47"/>
    </row>
    <row r="24" spans="1:8" x14ac:dyDescent="0.2">
      <c r="A24" s="7" t="s">
        <v>30</v>
      </c>
      <c r="B24" s="7">
        <v>2008205</v>
      </c>
      <c r="C24" s="7" t="s">
        <v>31</v>
      </c>
      <c r="D24" s="42"/>
      <c r="E24" s="26">
        <v>20</v>
      </c>
      <c r="F24" s="11">
        <f t="shared" si="0"/>
        <v>0</v>
      </c>
      <c r="G24" s="27"/>
      <c r="H24" s="47"/>
    </row>
    <row r="25" spans="1:8" x14ac:dyDescent="0.2">
      <c r="A25" s="7" t="s">
        <v>32</v>
      </c>
      <c r="B25" s="7">
        <v>2007649</v>
      </c>
      <c r="C25" s="7" t="s">
        <v>33</v>
      </c>
      <c r="D25" s="42"/>
      <c r="E25" s="26">
        <v>5</v>
      </c>
      <c r="F25" s="11">
        <f t="shared" si="0"/>
        <v>0</v>
      </c>
      <c r="G25" s="27"/>
      <c r="H25" s="47"/>
    </row>
    <row r="26" spans="1:8" x14ac:dyDescent="0.2">
      <c r="A26" s="7" t="s">
        <v>34</v>
      </c>
      <c r="B26" s="7">
        <v>2007648</v>
      </c>
      <c r="C26" s="7" t="s">
        <v>35</v>
      </c>
      <c r="D26" s="42"/>
      <c r="E26" s="26">
        <v>5</v>
      </c>
      <c r="F26" s="11">
        <f t="shared" si="0"/>
        <v>0</v>
      </c>
      <c r="G26" s="27"/>
      <c r="H26" s="47"/>
    </row>
    <row r="27" spans="1:8" x14ac:dyDescent="0.2">
      <c r="A27" s="7" t="s">
        <v>36</v>
      </c>
      <c r="B27" s="7">
        <v>2007560</v>
      </c>
      <c r="C27" s="7" t="s">
        <v>37</v>
      </c>
      <c r="D27" s="42"/>
      <c r="E27" s="26">
        <v>230</v>
      </c>
      <c r="F27" s="11">
        <f t="shared" si="0"/>
        <v>0</v>
      </c>
      <c r="G27" s="27"/>
      <c r="H27" s="47"/>
    </row>
    <row r="28" spans="1:8" x14ac:dyDescent="0.2">
      <c r="A28" s="7" t="s">
        <v>38</v>
      </c>
      <c r="B28" s="7">
        <v>2004897</v>
      </c>
      <c r="C28" s="7" t="s">
        <v>39</v>
      </c>
      <c r="D28" s="42"/>
      <c r="E28" s="26">
        <v>50</v>
      </c>
      <c r="F28" s="11">
        <f t="shared" si="0"/>
        <v>0</v>
      </c>
      <c r="G28" s="27"/>
      <c r="H28" s="47"/>
    </row>
    <row r="29" spans="1:8" x14ac:dyDescent="0.2">
      <c r="A29" s="7" t="s">
        <v>40</v>
      </c>
      <c r="B29" s="7">
        <v>2004895</v>
      </c>
      <c r="C29" s="7" t="s">
        <v>41</v>
      </c>
      <c r="D29" s="42"/>
      <c r="E29" s="26">
        <v>10</v>
      </c>
      <c r="F29" s="11">
        <f t="shared" si="0"/>
        <v>0</v>
      </c>
      <c r="G29" s="27"/>
      <c r="H29" s="47"/>
    </row>
    <row r="30" spans="1:8" x14ac:dyDescent="0.2">
      <c r="A30" s="7" t="s">
        <v>42</v>
      </c>
      <c r="B30" s="7">
        <v>2007467</v>
      </c>
      <c r="C30" s="7" t="s">
        <v>43</v>
      </c>
      <c r="D30" s="42"/>
      <c r="E30" s="26">
        <v>40</v>
      </c>
      <c r="F30" s="11">
        <f t="shared" si="0"/>
        <v>0</v>
      </c>
      <c r="G30" s="27"/>
      <c r="H30" s="47"/>
    </row>
    <row r="31" spans="1:8" x14ac:dyDescent="0.2">
      <c r="A31" s="7" t="s">
        <v>44</v>
      </c>
      <c r="B31" s="7">
        <v>2007466</v>
      </c>
      <c r="C31" s="7" t="s">
        <v>45</v>
      </c>
      <c r="D31" s="42"/>
      <c r="E31" s="26">
        <v>400</v>
      </c>
      <c r="F31" s="11">
        <f t="shared" si="0"/>
        <v>0</v>
      </c>
      <c r="G31" s="27"/>
      <c r="H31" s="47"/>
    </row>
    <row r="32" spans="1:8" x14ac:dyDescent="0.2">
      <c r="A32" s="7" t="s">
        <v>46</v>
      </c>
      <c r="B32" s="7">
        <v>2007685</v>
      </c>
      <c r="C32" s="7" t="s">
        <v>47</v>
      </c>
      <c r="D32" s="42"/>
      <c r="E32" s="26">
        <v>20</v>
      </c>
      <c r="F32" s="11">
        <f t="shared" si="0"/>
        <v>0</v>
      </c>
      <c r="G32" s="27"/>
      <c r="H32" s="47"/>
    </row>
    <row r="33" spans="1:8" x14ac:dyDescent="0.2">
      <c r="A33" s="7" t="s">
        <v>48</v>
      </c>
      <c r="B33" s="7">
        <v>2007643</v>
      </c>
      <c r="C33" s="7" t="s">
        <v>49</v>
      </c>
      <c r="D33" s="42"/>
      <c r="E33" s="26">
        <v>15</v>
      </c>
      <c r="F33" s="11">
        <f t="shared" si="0"/>
        <v>0</v>
      </c>
      <c r="G33" s="27"/>
      <c r="H33" s="47"/>
    </row>
    <row r="34" spans="1:8" x14ac:dyDescent="0.2">
      <c r="A34" s="7" t="s">
        <v>50</v>
      </c>
      <c r="B34" s="7">
        <v>2004342</v>
      </c>
      <c r="C34" s="7" t="s">
        <v>51</v>
      </c>
      <c r="D34" s="42"/>
      <c r="E34" s="26">
        <v>15</v>
      </c>
      <c r="F34" s="11">
        <f t="shared" si="0"/>
        <v>0</v>
      </c>
      <c r="G34" s="27"/>
      <c r="H34" s="47"/>
    </row>
    <row r="35" spans="1:8" x14ac:dyDescent="0.2">
      <c r="A35" s="7" t="s">
        <v>52</v>
      </c>
      <c r="B35" s="7">
        <v>2004341</v>
      </c>
      <c r="C35" s="7" t="s">
        <v>53</v>
      </c>
      <c r="D35" s="42"/>
      <c r="E35" s="26">
        <v>5</v>
      </c>
      <c r="F35" s="11">
        <f t="shared" si="0"/>
        <v>0</v>
      </c>
      <c r="G35" s="27"/>
      <c r="H35" s="47"/>
    </row>
    <row r="36" spans="1:8" x14ac:dyDescent="0.2">
      <c r="A36" s="7" t="s">
        <v>54</v>
      </c>
      <c r="B36" s="7">
        <v>2004249</v>
      </c>
      <c r="C36" s="7" t="s">
        <v>55</v>
      </c>
      <c r="D36" s="42"/>
      <c r="E36" s="26">
        <v>40</v>
      </c>
      <c r="F36" s="11">
        <f t="shared" si="0"/>
        <v>0</v>
      </c>
      <c r="G36" s="27"/>
      <c r="H36" s="47"/>
    </row>
    <row r="37" spans="1:8" x14ac:dyDescent="0.2">
      <c r="A37" s="7" t="s">
        <v>56</v>
      </c>
      <c r="B37" s="7">
        <v>2007567</v>
      </c>
      <c r="C37" s="7" t="s">
        <v>57</v>
      </c>
      <c r="D37" s="42"/>
      <c r="E37" s="26">
        <v>5</v>
      </c>
      <c r="F37" s="11">
        <f t="shared" si="0"/>
        <v>0</v>
      </c>
      <c r="G37" s="27"/>
      <c r="H37" s="47"/>
    </row>
    <row r="38" spans="1:8" x14ac:dyDescent="0.2">
      <c r="A38" s="7" t="s">
        <v>58</v>
      </c>
      <c r="B38" s="7">
        <v>2004921</v>
      </c>
      <c r="C38" s="7" t="s">
        <v>59</v>
      </c>
      <c r="D38" s="42"/>
      <c r="E38" s="26">
        <v>100</v>
      </c>
      <c r="F38" s="11">
        <f t="shared" si="0"/>
        <v>0</v>
      </c>
      <c r="G38" s="27"/>
      <c r="H38" s="47"/>
    </row>
    <row r="39" spans="1:8" x14ac:dyDescent="0.2">
      <c r="A39" s="7" t="s">
        <v>60</v>
      </c>
      <c r="B39" s="7">
        <v>2004920</v>
      </c>
      <c r="C39" s="7" t="s">
        <v>61</v>
      </c>
      <c r="D39" s="42"/>
      <c r="E39" s="26">
        <v>160</v>
      </c>
      <c r="F39" s="11">
        <f t="shared" si="0"/>
        <v>0</v>
      </c>
      <c r="G39" s="27"/>
      <c r="H39" s="47"/>
    </row>
    <row r="40" spans="1:8" x14ac:dyDescent="0.2">
      <c r="A40" s="7" t="s">
        <v>62</v>
      </c>
      <c r="B40" s="7">
        <v>2004914</v>
      </c>
      <c r="C40" s="7" t="s">
        <v>63</v>
      </c>
      <c r="D40" s="42"/>
      <c r="E40" s="26">
        <v>15</v>
      </c>
      <c r="F40" s="11">
        <f t="shared" si="0"/>
        <v>0</v>
      </c>
      <c r="G40" s="27"/>
      <c r="H40" s="47"/>
    </row>
    <row r="41" spans="1:8" x14ac:dyDescent="0.2">
      <c r="A41" s="7" t="s">
        <v>64</v>
      </c>
      <c r="B41" s="7">
        <v>2004913</v>
      </c>
      <c r="C41" s="7" t="s">
        <v>65</v>
      </c>
      <c r="D41" s="42"/>
      <c r="E41" s="26">
        <v>10</v>
      </c>
      <c r="F41" s="11">
        <f t="shared" si="0"/>
        <v>0</v>
      </c>
      <c r="G41" s="27"/>
      <c r="H41" s="47"/>
    </row>
    <row r="42" spans="1:8" x14ac:dyDescent="0.2">
      <c r="A42" s="7" t="s">
        <v>66</v>
      </c>
      <c r="B42" s="7">
        <v>2004912</v>
      </c>
      <c r="C42" s="7" t="s">
        <v>67</v>
      </c>
      <c r="D42" s="42"/>
      <c r="E42" s="26">
        <v>20</v>
      </c>
      <c r="F42" s="11">
        <f t="shared" si="0"/>
        <v>0</v>
      </c>
      <c r="G42" s="27"/>
      <c r="H42" s="47"/>
    </row>
    <row r="43" spans="1:8" x14ac:dyDescent="0.2">
      <c r="A43" s="7" t="s">
        <v>68</v>
      </c>
      <c r="B43" s="7">
        <v>2009516</v>
      </c>
      <c r="C43" s="7" t="s">
        <v>69</v>
      </c>
      <c r="D43" s="42"/>
      <c r="E43" s="26">
        <v>10</v>
      </c>
      <c r="F43" s="11">
        <f t="shared" si="0"/>
        <v>0</v>
      </c>
      <c r="G43" s="27"/>
      <c r="H43" s="47"/>
    </row>
    <row r="44" spans="1:8" x14ac:dyDescent="0.2">
      <c r="A44" s="7" t="s">
        <v>70</v>
      </c>
      <c r="B44" s="7">
        <v>2007509</v>
      </c>
      <c r="C44" s="7" t="s">
        <v>71</v>
      </c>
      <c r="D44" s="42"/>
      <c r="E44" s="26">
        <v>570</v>
      </c>
      <c r="F44" s="11">
        <f t="shared" si="0"/>
        <v>0</v>
      </c>
      <c r="G44" s="27"/>
      <c r="H44" s="47"/>
    </row>
    <row r="45" spans="1:8" x14ac:dyDescent="0.2">
      <c r="A45" s="7" t="s">
        <v>72</v>
      </c>
      <c r="B45" s="7">
        <v>2012513</v>
      </c>
      <c r="C45" s="7" t="s">
        <v>73</v>
      </c>
      <c r="D45" s="42"/>
      <c r="E45" s="26">
        <v>10</v>
      </c>
      <c r="F45" s="11">
        <f t="shared" si="0"/>
        <v>0</v>
      </c>
      <c r="G45" s="26" t="s">
        <v>452</v>
      </c>
      <c r="H45" s="47"/>
    </row>
    <row r="46" spans="1:8" x14ac:dyDescent="0.2">
      <c r="A46" s="7" t="s">
        <v>74</v>
      </c>
      <c r="B46" s="7">
        <v>2007502</v>
      </c>
      <c r="C46" s="7" t="s">
        <v>75</v>
      </c>
      <c r="D46" s="42"/>
      <c r="E46" s="26">
        <v>15</v>
      </c>
      <c r="F46" s="11">
        <f t="shared" si="0"/>
        <v>0</v>
      </c>
      <c r="G46" s="27"/>
      <c r="H46" s="47"/>
    </row>
    <row r="47" spans="1:8" x14ac:dyDescent="0.2">
      <c r="A47" s="7" t="s">
        <v>76</v>
      </c>
      <c r="B47" s="7">
        <v>2007418</v>
      </c>
      <c r="C47" s="7" t="s">
        <v>77</v>
      </c>
      <c r="D47" s="42"/>
      <c r="E47" s="26">
        <v>20</v>
      </c>
      <c r="F47" s="11">
        <f t="shared" si="0"/>
        <v>0</v>
      </c>
      <c r="G47" s="27"/>
      <c r="H47" s="47"/>
    </row>
    <row r="48" spans="1:8" x14ac:dyDescent="0.2">
      <c r="A48" s="7" t="s">
        <v>78</v>
      </c>
      <c r="B48" s="7">
        <v>2007708</v>
      </c>
      <c r="C48" s="7" t="s">
        <v>79</v>
      </c>
      <c r="D48" s="42"/>
      <c r="E48" s="26">
        <v>35</v>
      </c>
      <c r="F48" s="11">
        <f t="shared" si="0"/>
        <v>0</v>
      </c>
      <c r="G48" s="27"/>
      <c r="H48" s="47"/>
    </row>
    <row r="49" spans="1:8" x14ac:dyDescent="0.2">
      <c r="A49" s="7" t="s">
        <v>80</v>
      </c>
      <c r="B49" s="7">
        <v>2004280</v>
      </c>
      <c r="C49" s="7" t="s">
        <v>81</v>
      </c>
      <c r="D49" s="42"/>
      <c r="E49" s="26">
        <v>15</v>
      </c>
      <c r="F49" s="11">
        <f t="shared" si="0"/>
        <v>0</v>
      </c>
      <c r="G49" s="27"/>
      <c r="H49" s="47"/>
    </row>
    <row r="50" spans="1:8" x14ac:dyDescent="0.2">
      <c r="A50" s="7" t="s">
        <v>82</v>
      </c>
      <c r="B50" s="7">
        <v>2004279</v>
      </c>
      <c r="C50" s="7" t="s">
        <v>83</v>
      </c>
      <c r="D50" s="42"/>
      <c r="E50" s="26">
        <v>10</v>
      </c>
      <c r="F50" s="11">
        <f t="shared" si="0"/>
        <v>0</v>
      </c>
      <c r="G50" s="27"/>
      <c r="H50" s="47"/>
    </row>
    <row r="51" spans="1:8" x14ac:dyDescent="0.2">
      <c r="A51" s="7" t="s">
        <v>84</v>
      </c>
      <c r="B51" s="7">
        <v>2004966</v>
      </c>
      <c r="C51" s="7" t="s">
        <v>85</v>
      </c>
      <c r="D51" s="42"/>
      <c r="E51" s="26">
        <v>5</v>
      </c>
      <c r="F51" s="11">
        <f t="shared" si="0"/>
        <v>0</v>
      </c>
      <c r="G51" s="27"/>
      <c r="H51" s="47"/>
    </row>
    <row r="52" spans="1:8" x14ac:dyDescent="0.2">
      <c r="A52" s="7" t="s">
        <v>86</v>
      </c>
      <c r="B52" s="7">
        <v>2007576</v>
      </c>
      <c r="C52" s="7" t="s">
        <v>87</v>
      </c>
      <c r="D52" s="42"/>
      <c r="E52" s="26">
        <v>5</v>
      </c>
      <c r="F52" s="11">
        <f t="shared" si="0"/>
        <v>0</v>
      </c>
      <c r="G52" s="27"/>
      <c r="H52" s="47"/>
    </row>
    <row r="53" spans="1:8" x14ac:dyDescent="0.2">
      <c r="A53" s="7" t="s">
        <v>88</v>
      </c>
      <c r="B53" s="7">
        <v>2007575</v>
      </c>
      <c r="C53" s="7" t="s">
        <v>89</v>
      </c>
      <c r="D53" s="42"/>
      <c r="E53" s="26">
        <v>5</v>
      </c>
      <c r="F53" s="11">
        <f t="shared" si="0"/>
        <v>0</v>
      </c>
      <c r="G53" s="27"/>
      <c r="H53" s="47"/>
    </row>
    <row r="54" spans="1:8" x14ac:dyDescent="0.2">
      <c r="A54" s="7" t="s">
        <v>90</v>
      </c>
      <c r="B54" s="7">
        <v>2007793</v>
      </c>
      <c r="C54" s="7" t="s">
        <v>91</v>
      </c>
      <c r="D54" s="42"/>
      <c r="E54" s="26">
        <v>25</v>
      </c>
      <c r="F54" s="11">
        <f t="shared" si="0"/>
        <v>0</v>
      </c>
      <c r="G54" s="27"/>
      <c r="H54" s="47"/>
    </row>
    <row r="55" spans="1:8" x14ac:dyDescent="0.2">
      <c r="A55" s="7" t="s">
        <v>92</v>
      </c>
      <c r="B55" s="7">
        <v>2007621</v>
      </c>
      <c r="C55" s="7" t="s">
        <v>93</v>
      </c>
      <c r="D55" s="42"/>
      <c r="E55" s="26">
        <v>10</v>
      </c>
      <c r="F55" s="11">
        <f t="shared" si="0"/>
        <v>0</v>
      </c>
      <c r="G55" s="27"/>
      <c r="H55" s="47"/>
    </row>
    <row r="56" spans="1:8" x14ac:dyDescent="0.2">
      <c r="A56" s="7" t="s">
        <v>94</v>
      </c>
      <c r="B56" s="7">
        <v>2012485</v>
      </c>
      <c r="C56" s="7" t="s">
        <v>95</v>
      </c>
      <c r="D56" s="42"/>
      <c r="E56" s="26">
        <v>5</v>
      </c>
      <c r="F56" s="11">
        <f t="shared" si="0"/>
        <v>0</v>
      </c>
      <c r="G56" s="27"/>
      <c r="H56" s="47"/>
    </row>
    <row r="57" spans="1:8" x14ac:dyDescent="0.2">
      <c r="A57" s="7" t="s">
        <v>96</v>
      </c>
      <c r="B57" s="7">
        <v>2007654</v>
      </c>
      <c r="C57" s="7" t="s">
        <v>97</v>
      </c>
      <c r="D57" s="42"/>
      <c r="E57" s="26">
        <v>5</v>
      </c>
      <c r="F57" s="11">
        <f t="shared" si="0"/>
        <v>0</v>
      </c>
      <c r="G57" s="27"/>
      <c r="H57" s="47"/>
    </row>
    <row r="58" spans="1:8" x14ac:dyDescent="0.2">
      <c r="A58" s="7" t="s">
        <v>98</v>
      </c>
      <c r="B58" s="7">
        <v>2007716</v>
      </c>
      <c r="C58" s="7" t="s">
        <v>99</v>
      </c>
      <c r="D58" s="42"/>
      <c r="E58" s="26">
        <v>20</v>
      </c>
      <c r="F58" s="11">
        <f t="shared" si="0"/>
        <v>0</v>
      </c>
      <c r="G58" s="27"/>
      <c r="H58" s="47"/>
    </row>
    <row r="59" spans="1:8" x14ac:dyDescent="0.2">
      <c r="A59" s="7" t="s">
        <v>100</v>
      </c>
      <c r="B59" s="7">
        <v>2012480</v>
      </c>
      <c r="C59" s="7" t="s">
        <v>101</v>
      </c>
      <c r="D59" s="42"/>
      <c r="E59" s="26">
        <v>10</v>
      </c>
      <c r="F59" s="11">
        <f t="shared" si="0"/>
        <v>0</v>
      </c>
      <c r="G59" s="27"/>
      <c r="H59" s="47"/>
    </row>
    <row r="60" spans="1:8" x14ac:dyDescent="0.2">
      <c r="A60" s="7" t="s">
        <v>102</v>
      </c>
      <c r="B60" s="7">
        <v>2012482</v>
      </c>
      <c r="C60" s="7" t="s">
        <v>103</v>
      </c>
      <c r="D60" s="42"/>
      <c r="E60" s="26">
        <v>10</v>
      </c>
      <c r="F60" s="11">
        <f t="shared" si="0"/>
        <v>0</v>
      </c>
      <c r="G60" s="27"/>
      <c r="H60" s="47"/>
    </row>
    <row r="61" spans="1:8" x14ac:dyDescent="0.2">
      <c r="A61" s="7" t="s">
        <v>104</v>
      </c>
      <c r="B61" s="7">
        <v>2012475</v>
      </c>
      <c r="C61" s="7" t="s">
        <v>105</v>
      </c>
      <c r="D61" s="42"/>
      <c r="E61" s="26">
        <v>15</v>
      </c>
      <c r="F61" s="11">
        <f t="shared" si="0"/>
        <v>0</v>
      </c>
      <c r="G61" s="27"/>
      <c r="H61" s="47"/>
    </row>
    <row r="62" spans="1:8" x14ac:dyDescent="0.2">
      <c r="A62" s="7" t="s">
        <v>106</v>
      </c>
      <c r="B62" s="7">
        <v>2012479</v>
      </c>
      <c r="C62" s="7" t="s">
        <v>107</v>
      </c>
      <c r="D62" s="42"/>
      <c r="E62" s="26">
        <v>75</v>
      </c>
      <c r="F62" s="11">
        <f t="shared" si="0"/>
        <v>0</v>
      </c>
      <c r="G62" s="27"/>
      <c r="H62" s="47"/>
    </row>
    <row r="63" spans="1:8" x14ac:dyDescent="0.2">
      <c r="A63" s="7" t="s">
        <v>108</v>
      </c>
      <c r="B63" s="7">
        <v>2012477</v>
      </c>
      <c r="C63" s="7" t="s">
        <v>109</v>
      </c>
      <c r="D63" s="42"/>
      <c r="E63" s="26">
        <v>5</v>
      </c>
      <c r="F63" s="11">
        <f t="shared" si="0"/>
        <v>0</v>
      </c>
      <c r="G63" s="27"/>
      <c r="H63" s="47"/>
    </row>
    <row r="64" spans="1:8" x14ac:dyDescent="0.2">
      <c r="A64" s="7" t="s">
        <v>110</v>
      </c>
      <c r="B64" s="7">
        <v>2004235</v>
      </c>
      <c r="C64" s="7" t="s">
        <v>111</v>
      </c>
      <c r="D64" s="42"/>
      <c r="E64" s="26">
        <v>25</v>
      </c>
      <c r="F64" s="11">
        <f t="shared" si="0"/>
        <v>0</v>
      </c>
      <c r="G64" s="27"/>
      <c r="H64" s="47"/>
    </row>
    <row r="65" spans="1:8" x14ac:dyDescent="0.2">
      <c r="A65" s="7" t="s">
        <v>112</v>
      </c>
      <c r="B65" s="7">
        <v>2007622</v>
      </c>
      <c r="C65" s="7" t="s">
        <v>113</v>
      </c>
      <c r="D65" s="42"/>
      <c r="E65" s="26">
        <v>55</v>
      </c>
      <c r="F65" s="11">
        <f t="shared" si="0"/>
        <v>0</v>
      </c>
      <c r="G65" s="27"/>
      <c r="H65" s="47"/>
    </row>
    <row r="66" spans="1:8" x14ac:dyDescent="0.2">
      <c r="A66" s="7" t="s">
        <v>114</v>
      </c>
      <c r="B66" s="7">
        <v>2007623</v>
      </c>
      <c r="C66" s="7" t="s">
        <v>115</v>
      </c>
      <c r="D66" s="42"/>
      <c r="E66" s="26">
        <v>110</v>
      </c>
      <c r="F66" s="11">
        <f t="shared" si="0"/>
        <v>0</v>
      </c>
      <c r="G66" s="27"/>
      <c r="H66" s="47"/>
    </row>
    <row r="67" spans="1:8" x14ac:dyDescent="0.2">
      <c r="A67" s="7" t="s">
        <v>116</v>
      </c>
      <c r="B67" s="7">
        <v>2012788</v>
      </c>
      <c r="C67" s="7" t="s">
        <v>117</v>
      </c>
      <c r="D67" s="42"/>
      <c r="E67" s="26">
        <v>5</v>
      </c>
      <c r="F67" s="11">
        <f t="shared" si="0"/>
        <v>0</v>
      </c>
      <c r="G67" s="26" t="s">
        <v>452</v>
      </c>
      <c r="H67" s="47"/>
    </row>
    <row r="68" spans="1:8" x14ac:dyDescent="0.2">
      <c r="A68" s="7" t="s">
        <v>118</v>
      </c>
      <c r="B68" s="7">
        <v>2006300</v>
      </c>
      <c r="C68" s="7" t="s">
        <v>119</v>
      </c>
      <c r="D68" s="42"/>
      <c r="E68" s="26">
        <v>10</v>
      </c>
      <c r="F68" s="11">
        <f t="shared" si="0"/>
        <v>0</v>
      </c>
      <c r="G68" s="26" t="s">
        <v>452</v>
      </c>
      <c r="H68" s="47"/>
    </row>
    <row r="69" spans="1:8" x14ac:dyDescent="0.2">
      <c r="A69" s="7" t="s">
        <v>120</v>
      </c>
      <c r="B69" s="7">
        <v>2012080</v>
      </c>
      <c r="C69" s="7" t="s">
        <v>121</v>
      </c>
      <c r="D69" s="42"/>
      <c r="E69" s="26">
        <v>25</v>
      </c>
      <c r="F69" s="11">
        <f t="shared" si="0"/>
        <v>0</v>
      </c>
      <c r="G69" s="26" t="s">
        <v>452</v>
      </c>
      <c r="H69" s="47"/>
    </row>
    <row r="70" spans="1:8" x14ac:dyDescent="0.2">
      <c r="A70" s="7" t="s">
        <v>122</v>
      </c>
      <c r="B70" s="7">
        <v>2007508</v>
      </c>
      <c r="C70" s="7" t="s">
        <v>123</v>
      </c>
      <c r="D70" s="42"/>
      <c r="E70" s="26">
        <v>5</v>
      </c>
      <c r="F70" s="11">
        <f t="shared" si="0"/>
        <v>0</v>
      </c>
      <c r="G70" s="26" t="s">
        <v>452</v>
      </c>
      <c r="H70" s="47"/>
    </row>
    <row r="71" spans="1:8" x14ac:dyDescent="0.2">
      <c r="A71" s="7" t="s">
        <v>124</v>
      </c>
      <c r="B71" s="7">
        <v>2007504</v>
      </c>
      <c r="C71" s="7" t="s">
        <v>125</v>
      </c>
      <c r="D71" s="42"/>
      <c r="E71" s="26">
        <v>10</v>
      </c>
      <c r="F71" s="11">
        <f t="shared" si="0"/>
        <v>0</v>
      </c>
      <c r="G71" s="26" t="s">
        <v>452</v>
      </c>
      <c r="H71" s="47"/>
    </row>
    <row r="72" spans="1:8" x14ac:dyDescent="0.2">
      <c r="A72" s="7" t="s">
        <v>126</v>
      </c>
      <c r="B72" s="7">
        <v>2004261</v>
      </c>
      <c r="C72" s="7" t="s">
        <v>127</v>
      </c>
      <c r="D72" s="42"/>
      <c r="E72" s="26">
        <v>5</v>
      </c>
      <c r="F72" s="11">
        <f t="shared" si="0"/>
        <v>0</v>
      </c>
      <c r="G72" s="27"/>
      <c r="H72" s="47"/>
    </row>
    <row r="73" spans="1:8" x14ac:dyDescent="0.2">
      <c r="A73" s="7" t="s">
        <v>128</v>
      </c>
      <c r="B73" s="7">
        <v>2012494</v>
      </c>
      <c r="C73" s="7" t="s">
        <v>129</v>
      </c>
      <c r="D73" s="42"/>
      <c r="E73" s="26">
        <v>490</v>
      </c>
      <c r="F73" s="11">
        <f t="shared" si="0"/>
        <v>0</v>
      </c>
      <c r="G73" s="26" t="s">
        <v>452</v>
      </c>
      <c r="H73" s="47"/>
    </row>
    <row r="74" spans="1:8" x14ac:dyDescent="0.2">
      <c r="A74" s="7" t="s">
        <v>130</v>
      </c>
      <c r="B74" s="7">
        <v>2012495</v>
      </c>
      <c r="C74" s="7" t="s">
        <v>131</v>
      </c>
      <c r="D74" s="42"/>
      <c r="E74" s="26">
        <v>105</v>
      </c>
      <c r="F74" s="11">
        <f t="shared" si="0"/>
        <v>0</v>
      </c>
      <c r="G74" s="26" t="s">
        <v>452</v>
      </c>
      <c r="H74" s="47"/>
    </row>
    <row r="75" spans="1:8" x14ac:dyDescent="0.2">
      <c r="A75" s="7" t="s">
        <v>132</v>
      </c>
      <c r="B75" s="7">
        <v>2012493</v>
      </c>
      <c r="C75" s="7" t="s">
        <v>133</v>
      </c>
      <c r="D75" s="42"/>
      <c r="E75" s="26">
        <v>30</v>
      </c>
      <c r="F75" s="11">
        <f t="shared" ref="F75:F138" si="1">D75*E75</f>
        <v>0</v>
      </c>
      <c r="G75" s="26" t="s">
        <v>452</v>
      </c>
      <c r="H75" s="47"/>
    </row>
    <row r="76" spans="1:8" x14ac:dyDescent="0.2">
      <c r="A76" s="7" t="s">
        <v>134</v>
      </c>
      <c r="B76" s="7">
        <v>2006295</v>
      </c>
      <c r="C76" s="7" t="s">
        <v>135</v>
      </c>
      <c r="D76" s="42"/>
      <c r="E76" s="26">
        <v>5</v>
      </c>
      <c r="F76" s="11">
        <f t="shared" si="1"/>
        <v>0</v>
      </c>
      <c r="G76" s="26" t="s">
        <v>452</v>
      </c>
      <c r="H76" s="47"/>
    </row>
    <row r="77" spans="1:8" x14ac:dyDescent="0.2">
      <c r="A77" s="7" t="s">
        <v>136</v>
      </c>
      <c r="B77" s="7">
        <v>2012007</v>
      </c>
      <c r="C77" s="7" t="s">
        <v>137</v>
      </c>
      <c r="D77" s="42"/>
      <c r="E77" s="26">
        <v>35</v>
      </c>
      <c r="F77" s="11">
        <f t="shared" si="1"/>
        <v>0</v>
      </c>
      <c r="G77" s="26" t="s">
        <v>452</v>
      </c>
      <c r="H77" s="47"/>
    </row>
    <row r="78" spans="1:8" x14ac:dyDescent="0.2">
      <c r="A78" s="7" t="s">
        <v>138</v>
      </c>
      <c r="B78" s="7">
        <v>2007578</v>
      </c>
      <c r="C78" s="7" t="s">
        <v>139</v>
      </c>
      <c r="D78" s="42"/>
      <c r="E78" s="26">
        <v>10</v>
      </c>
      <c r="F78" s="11">
        <f t="shared" si="1"/>
        <v>0</v>
      </c>
      <c r="G78" s="26" t="s">
        <v>452</v>
      </c>
      <c r="H78" s="47"/>
    </row>
    <row r="79" spans="1:8" x14ac:dyDescent="0.2">
      <c r="A79" s="7" t="s">
        <v>140</v>
      </c>
      <c r="B79" s="7">
        <v>2007581</v>
      </c>
      <c r="C79" s="9" t="s">
        <v>141</v>
      </c>
      <c r="D79" s="42"/>
      <c r="E79" s="26">
        <v>5</v>
      </c>
      <c r="F79" s="11">
        <f t="shared" si="1"/>
        <v>0</v>
      </c>
      <c r="G79" s="26" t="s">
        <v>452</v>
      </c>
      <c r="H79" s="47"/>
    </row>
    <row r="80" spans="1:8" x14ac:dyDescent="0.2">
      <c r="A80" s="7" t="s">
        <v>142</v>
      </c>
      <c r="B80" s="7">
        <v>2007664</v>
      </c>
      <c r="C80" s="9" t="s">
        <v>143</v>
      </c>
      <c r="D80" s="42"/>
      <c r="E80" s="26">
        <v>20</v>
      </c>
      <c r="F80" s="11">
        <f t="shared" si="1"/>
        <v>0</v>
      </c>
      <c r="G80" s="27"/>
      <c r="H80" s="47"/>
    </row>
    <row r="81" spans="1:8" x14ac:dyDescent="0.2">
      <c r="A81" s="7" t="s">
        <v>144</v>
      </c>
      <c r="B81" s="7">
        <v>2012540</v>
      </c>
      <c r="C81" s="9" t="s">
        <v>145</v>
      </c>
      <c r="D81" s="42"/>
      <c r="E81" s="26">
        <v>5</v>
      </c>
      <c r="F81" s="11">
        <f t="shared" si="1"/>
        <v>0</v>
      </c>
      <c r="G81" s="26" t="s">
        <v>452</v>
      </c>
      <c r="H81" s="47"/>
    </row>
    <row r="82" spans="1:8" x14ac:dyDescent="0.2">
      <c r="A82" s="7" t="s">
        <v>146</v>
      </c>
      <c r="B82" s="7">
        <v>2012537</v>
      </c>
      <c r="C82" s="9" t="s">
        <v>147</v>
      </c>
      <c r="D82" s="42"/>
      <c r="E82" s="26">
        <v>5</v>
      </c>
      <c r="F82" s="11">
        <f t="shared" si="1"/>
        <v>0</v>
      </c>
      <c r="G82" s="26" t="s">
        <v>452</v>
      </c>
      <c r="H82" s="47"/>
    </row>
    <row r="83" spans="1:8" x14ac:dyDescent="0.2">
      <c r="A83" s="7" t="s">
        <v>148</v>
      </c>
      <c r="B83" s="7">
        <v>2012004</v>
      </c>
      <c r="C83" s="9" t="s">
        <v>149</v>
      </c>
      <c r="D83" s="42"/>
      <c r="E83" s="26">
        <v>40</v>
      </c>
      <c r="F83" s="11">
        <f t="shared" si="1"/>
        <v>0</v>
      </c>
      <c r="G83" s="26" t="s">
        <v>452</v>
      </c>
      <c r="H83" s="47"/>
    </row>
    <row r="84" spans="1:8" x14ac:dyDescent="0.2">
      <c r="A84" s="7" t="s">
        <v>150</v>
      </c>
      <c r="B84" s="7">
        <v>2012584</v>
      </c>
      <c r="C84" s="9" t="s">
        <v>151</v>
      </c>
      <c r="D84" s="42"/>
      <c r="E84" s="26">
        <v>15</v>
      </c>
      <c r="F84" s="11">
        <f t="shared" si="1"/>
        <v>0</v>
      </c>
      <c r="G84" s="26" t="s">
        <v>452</v>
      </c>
      <c r="H84" s="47"/>
    </row>
    <row r="85" spans="1:8" x14ac:dyDescent="0.2">
      <c r="A85" s="7" t="s">
        <v>152</v>
      </c>
      <c r="B85" s="7">
        <v>2012589</v>
      </c>
      <c r="C85" s="9" t="s">
        <v>153</v>
      </c>
      <c r="D85" s="42"/>
      <c r="E85" s="26">
        <v>5</v>
      </c>
      <c r="F85" s="11">
        <f t="shared" si="1"/>
        <v>0</v>
      </c>
      <c r="G85" s="26" t="s">
        <v>452</v>
      </c>
      <c r="H85" s="47"/>
    </row>
    <row r="86" spans="1:8" x14ac:dyDescent="0.2">
      <c r="A86" s="7" t="s">
        <v>154</v>
      </c>
      <c r="B86" s="7">
        <v>2012539</v>
      </c>
      <c r="C86" s="9" t="s">
        <v>155</v>
      </c>
      <c r="D86" s="42"/>
      <c r="E86" s="26">
        <v>170</v>
      </c>
      <c r="F86" s="11">
        <f t="shared" si="1"/>
        <v>0</v>
      </c>
      <c r="G86" s="26" t="s">
        <v>452</v>
      </c>
      <c r="H86" s="47"/>
    </row>
    <row r="87" spans="1:8" x14ac:dyDescent="0.2">
      <c r="A87" s="7" t="s">
        <v>156</v>
      </c>
      <c r="B87" s="7">
        <v>2012587</v>
      </c>
      <c r="C87" s="9" t="s">
        <v>157</v>
      </c>
      <c r="D87" s="42"/>
      <c r="E87" s="26">
        <v>10</v>
      </c>
      <c r="F87" s="11">
        <f t="shared" si="1"/>
        <v>0</v>
      </c>
      <c r="G87" s="27"/>
      <c r="H87" s="47"/>
    </row>
    <row r="88" spans="1:8" x14ac:dyDescent="0.2">
      <c r="A88" s="7" t="s">
        <v>158</v>
      </c>
      <c r="B88" s="7">
        <v>2012586</v>
      </c>
      <c r="C88" s="9" t="s">
        <v>159</v>
      </c>
      <c r="D88" s="42"/>
      <c r="E88" s="26">
        <v>15</v>
      </c>
      <c r="F88" s="11">
        <f t="shared" si="1"/>
        <v>0</v>
      </c>
      <c r="G88" s="26" t="s">
        <v>452</v>
      </c>
      <c r="H88" s="47"/>
    </row>
    <row r="89" spans="1:8" x14ac:dyDescent="0.2">
      <c r="A89" s="7" t="s">
        <v>160</v>
      </c>
      <c r="B89" s="7">
        <v>2012538</v>
      </c>
      <c r="C89" s="9" t="s">
        <v>161</v>
      </c>
      <c r="D89" s="42"/>
      <c r="E89" s="26">
        <v>20</v>
      </c>
      <c r="F89" s="11">
        <f t="shared" si="1"/>
        <v>0</v>
      </c>
      <c r="G89" s="26" t="s">
        <v>452</v>
      </c>
      <c r="H89" s="47"/>
    </row>
    <row r="90" spans="1:8" x14ac:dyDescent="0.2">
      <c r="A90" s="7" t="s">
        <v>162</v>
      </c>
      <c r="B90" s="7">
        <v>2004216</v>
      </c>
      <c r="C90" s="9" t="s">
        <v>163</v>
      </c>
      <c r="D90" s="42"/>
      <c r="E90" s="26">
        <v>125</v>
      </c>
      <c r="F90" s="11">
        <f t="shared" si="1"/>
        <v>0</v>
      </c>
      <c r="G90" s="27"/>
      <c r="H90" s="47"/>
    </row>
    <row r="91" spans="1:8" x14ac:dyDescent="0.2">
      <c r="A91" s="7" t="s">
        <v>164</v>
      </c>
      <c r="B91" s="7">
        <v>2004935</v>
      </c>
      <c r="C91" s="9" t="s">
        <v>165</v>
      </c>
      <c r="D91" s="42"/>
      <c r="E91" s="26">
        <v>5</v>
      </c>
      <c r="F91" s="11">
        <f t="shared" si="1"/>
        <v>0</v>
      </c>
      <c r="G91" s="27"/>
      <c r="H91" s="47"/>
    </row>
    <row r="92" spans="1:8" x14ac:dyDescent="0.2">
      <c r="A92" s="7" t="s">
        <v>166</v>
      </c>
      <c r="B92" s="7">
        <v>2012460</v>
      </c>
      <c r="C92" s="9" t="s">
        <v>167</v>
      </c>
      <c r="D92" s="42"/>
      <c r="E92" s="26">
        <v>5</v>
      </c>
      <c r="F92" s="11">
        <f t="shared" si="1"/>
        <v>0</v>
      </c>
      <c r="G92" s="26" t="s">
        <v>452</v>
      </c>
      <c r="H92" s="47"/>
    </row>
    <row r="93" spans="1:8" x14ac:dyDescent="0.2">
      <c r="A93" s="7" t="s">
        <v>168</v>
      </c>
      <c r="B93" s="7">
        <v>2012459</v>
      </c>
      <c r="C93" s="9" t="s">
        <v>169</v>
      </c>
      <c r="D93" s="42"/>
      <c r="E93" s="26">
        <v>5</v>
      </c>
      <c r="F93" s="11">
        <f t="shared" si="1"/>
        <v>0</v>
      </c>
      <c r="G93" s="26" t="s">
        <v>452</v>
      </c>
      <c r="H93" s="47"/>
    </row>
    <row r="94" spans="1:8" x14ac:dyDescent="0.2">
      <c r="A94" s="7" t="s">
        <v>170</v>
      </c>
      <c r="B94" s="7">
        <v>2007610</v>
      </c>
      <c r="C94" s="9" t="s">
        <v>171</v>
      </c>
      <c r="D94" s="42"/>
      <c r="E94" s="26">
        <v>5</v>
      </c>
      <c r="F94" s="11">
        <f t="shared" si="1"/>
        <v>0</v>
      </c>
      <c r="G94" s="27"/>
      <c r="H94" s="47"/>
    </row>
    <row r="95" spans="1:8" x14ac:dyDescent="0.2">
      <c r="A95" s="7" t="s">
        <v>172</v>
      </c>
      <c r="B95" s="7">
        <v>2005013</v>
      </c>
      <c r="C95" s="9" t="s">
        <v>173</v>
      </c>
      <c r="D95" s="42"/>
      <c r="E95" s="26">
        <v>10</v>
      </c>
      <c r="F95" s="11">
        <f t="shared" si="1"/>
        <v>0</v>
      </c>
      <c r="G95" s="27"/>
      <c r="H95" s="47"/>
    </row>
    <row r="96" spans="1:8" x14ac:dyDescent="0.2">
      <c r="A96" s="7" t="s">
        <v>174</v>
      </c>
      <c r="B96" s="7">
        <v>2007663</v>
      </c>
      <c r="C96" s="9" t="s">
        <v>175</v>
      </c>
      <c r="D96" s="42"/>
      <c r="E96" s="26">
        <v>20</v>
      </c>
      <c r="F96" s="11">
        <f t="shared" si="1"/>
        <v>0</v>
      </c>
      <c r="G96" s="27"/>
      <c r="H96" s="47"/>
    </row>
    <row r="97" spans="1:8" x14ac:dyDescent="0.2">
      <c r="A97" s="7" t="s">
        <v>176</v>
      </c>
      <c r="B97" s="7">
        <v>2007662</v>
      </c>
      <c r="C97" s="9" t="s">
        <v>177</v>
      </c>
      <c r="D97" s="42"/>
      <c r="E97" s="26">
        <v>10</v>
      </c>
      <c r="F97" s="11">
        <f t="shared" si="1"/>
        <v>0</v>
      </c>
      <c r="G97" s="27"/>
      <c r="H97" s="47"/>
    </row>
    <row r="98" spans="1:8" x14ac:dyDescent="0.2">
      <c r="A98" s="7" t="s">
        <v>178</v>
      </c>
      <c r="B98" s="7">
        <v>2007665</v>
      </c>
      <c r="C98" s="9" t="s">
        <v>179</v>
      </c>
      <c r="D98" s="42"/>
      <c r="E98" s="26">
        <v>10</v>
      </c>
      <c r="F98" s="11">
        <f t="shared" si="1"/>
        <v>0</v>
      </c>
      <c r="G98" s="27"/>
      <c r="H98" s="47"/>
    </row>
    <row r="99" spans="1:8" x14ac:dyDescent="0.2">
      <c r="A99" s="7" t="s">
        <v>180</v>
      </c>
      <c r="B99" s="7">
        <v>2011081</v>
      </c>
      <c r="C99" s="9" t="s">
        <v>181</v>
      </c>
      <c r="D99" s="42"/>
      <c r="E99" s="26">
        <v>5</v>
      </c>
      <c r="F99" s="11">
        <f t="shared" si="1"/>
        <v>0</v>
      </c>
      <c r="G99" s="27"/>
      <c r="H99" s="47"/>
    </row>
    <row r="100" spans="1:8" x14ac:dyDescent="0.2">
      <c r="A100" s="7" t="s">
        <v>182</v>
      </c>
      <c r="B100" s="7">
        <v>2004237</v>
      </c>
      <c r="C100" s="9" t="s">
        <v>183</v>
      </c>
      <c r="D100" s="42"/>
      <c r="E100" s="26">
        <v>5</v>
      </c>
      <c r="F100" s="11">
        <f t="shared" si="1"/>
        <v>0</v>
      </c>
      <c r="G100" s="27"/>
      <c r="H100" s="47"/>
    </row>
    <row r="101" spans="1:8" x14ac:dyDescent="0.2">
      <c r="A101" s="7" t="s">
        <v>184</v>
      </c>
      <c r="B101" s="7">
        <v>2000485</v>
      </c>
      <c r="C101" s="9" t="s">
        <v>185</v>
      </c>
      <c r="D101" s="42"/>
      <c r="E101" s="26">
        <v>10</v>
      </c>
      <c r="F101" s="11">
        <f t="shared" si="1"/>
        <v>0</v>
      </c>
      <c r="G101" s="27"/>
      <c r="H101" s="47"/>
    </row>
    <row r="102" spans="1:8" x14ac:dyDescent="0.2">
      <c r="A102" s="7" t="s">
        <v>186</v>
      </c>
      <c r="B102" s="7">
        <v>2012473</v>
      </c>
      <c r="C102" s="9" t="s">
        <v>187</v>
      </c>
      <c r="D102" s="42"/>
      <c r="E102" s="26">
        <v>5</v>
      </c>
      <c r="F102" s="11">
        <f t="shared" si="1"/>
        <v>0</v>
      </c>
      <c r="G102" s="27"/>
      <c r="H102" s="47"/>
    </row>
    <row r="103" spans="1:8" x14ac:dyDescent="0.2">
      <c r="A103" s="7" t="s">
        <v>188</v>
      </c>
      <c r="B103" s="7">
        <v>2012474</v>
      </c>
      <c r="C103" s="9" t="s">
        <v>189</v>
      </c>
      <c r="D103" s="42"/>
      <c r="E103" s="26">
        <v>5</v>
      </c>
      <c r="F103" s="11">
        <f t="shared" si="1"/>
        <v>0</v>
      </c>
      <c r="G103" s="27"/>
      <c r="H103" s="47"/>
    </row>
    <row r="104" spans="1:8" x14ac:dyDescent="0.2">
      <c r="A104" s="7" t="s">
        <v>190</v>
      </c>
      <c r="B104" s="7">
        <v>2012483</v>
      </c>
      <c r="C104" s="9" t="s">
        <v>103</v>
      </c>
      <c r="D104" s="42"/>
      <c r="E104" s="26">
        <v>10</v>
      </c>
      <c r="F104" s="11">
        <f t="shared" si="1"/>
        <v>0</v>
      </c>
      <c r="G104" s="27"/>
      <c r="H104" s="47"/>
    </row>
    <row r="105" spans="1:8" x14ac:dyDescent="0.2">
      <c r="A105" s="7" t="s">
        <v>191</v>
      </c>
      <c r="B105" s="7">
        <v>2012481</v>
      </c>
      <c r="C105" s="9" t="s">
        <v>192</v>
      </c>
      <c r="D105" s="42"/>
      <c r="E105" s="26">
        <v>5</v>
      </c>
      <c r="F105" s="11">
        <f t="shared" si="1"/>
        <v>0</v>
      </c>
      <c r="G105" s="27"/>
      <c r="H105" s="47"/>
    </row>
    <row r="106" spans="1:8" x14ac:dyDescent="0.2">
      <c r="A106" s="7" t="s">
        <v>193</v>
      </c>
      <c r="B106" s="7">
        <v>2007611</v>
      </c>
      <c r="C106" s="9" t="s">
        <v>194</v>
      </c>
      <c r="D106" s="42"/>
      <c r="E106" s="26">
        <v>5</v>
      </c>
      <c r="F106" s="11">
        <f t="shared" si="1"/>
        <v>0</v>
      </c>
      <c r="G106" s="27"/>
      <c r="H106" s="47"/>
    </row>
    <row r="107" spans="1:8" x14ac:dyDescent="0.2">
      <c r="A107" s="7" t="s">
        <v>195</v>
      </c>
      <c r="B107" s="7">
        <v>2007647</v>
      </c>
      <c r="C107" s="9" t="s">
        <v>196</v>
      </c>
      <c r="D107" s="42"/>
      <c r="E107" s="26">
        <v>90</v>
      </c>
      <c r="F107" s="11">
        <f t="shared" si="1"/>
        <v>0</v>
      </c>
      <c r="G107" s="27"/>
      <c r="H107" s="47"/>
    </row>
    <row r="108" spans="1:8" x14ac:dyDescent="0.2">
      <c r="A108" s="7" t="s">
        <v>197</v>
      </c>
      <c r="B108" s="7">
        <v>2007683</v>
      </c>
      <c r="C108" s="9" t="s">
        <v>198</v>
      </c>
      <c r="D108" s="42"/>
      <c r="E108" s="26">
        <v>20</v>
      </c>
      <c r="F108" s="11">
        <f t="shared" si="1"/>
        <v>0</v>
      </c>
      <c r="G108" s="27"/>
      <c r="H108" s="47"/>
    </row>
    <row r="109" spans="1:8" x14ac:dyDescent="0.2">
      <c r="A109" s="7" t="s">
        <v>199</v>
      </c>
      <c r="B109" s="7">
        <v>2007684</v>
      </c>
      <c r="C109" s="9" t="s">
        <v>200</v>
      </c>
      <c r="D109" s="42"/>
      <c r="E109" s="26">
        <v>5</v>
      </c>
      <c r="F109" s="11">
        <f t="shared" si="1"/>
        <v>0</v>
      </c>
      <c r="G109" s="27"/>
      <c r="H109" s="47"/>
    </row>
    <row r="110" spans="1:8" x14ac:dyDescent="0.2">
      <c r="A110" s="7" t="s">
        <v>201</v>
      </c>
      <c r="B110" s="7">
        <v>2007791</v>
      </c>
      <c r="C110" s="9" t="s">
        <v>202</v>
      </c>
      <c r="D110" s="42"/>
      <c r="E110" s="26">
        <v>10</v>
      </c>
      <c r="F110" s="11">
        <f t="shared" si="1"/>
        <v>0</v>
      </c>
      <c r="G110" s="27"/>
      <c r="H110" s="47"/>
    </row>
    <row r="111" spans="1:8" x14ac:dyDescent="0.2">
      <c r="A111" s="7" t="s">
        <v>203</v>
      </c>
      <c r="B111" s="7">
        <v>2007792</v>
      </c>
      <c r="C111" s="9" t="s">
        <v>204</v>
      </c>
      <c r="D111" s="42"/>
      <c r="E111" s="26">
        <v>10</v>
      </c>
      <c r="F111" s="11">
        <f t="shared" si="1"/>
        <v>0</v>
      </c>
      <c r="G111" s="27"/>
      <c r="H111" s="47"/>
    </row>
    <row r="112" spans="1:8" x14ac:dyDescent="0.2">
      <c r="A112" s="7" t="s">
        <v>205</v>
      </c>
      <c r="B112" s="7">
        <v>2007794</v>
      </c>
      <c r="C112" s="9" t="s">
        <v>206</v>
      </c>
      <c r="D112" s="42"/>
      <c r="E112" s="26">
        <v>5</v>
      </c>
      <c r="F112" s="11">
        <f t="shared" si="1"/>
        <v>0</v>
      </c>
      <c r="G112" s="27"/>
      <c r="H112" s="47"/>
    </row>
    <row r="113" spans="1:8" x14ac:dyDescent="0.2">
      <c r="A113" s="7" t="s">
        <v>207</v>
      </c>
      <c r="B113" s="7">
        <v>2007920</v>
      </c>
      <c r="C113" s="9" t="s">
        <v>208</v>
      </c>
      <c r="D113" s="42"/>
      <c r="E113" s="26">
        <v>5</v>
      </c>
      <c r="F113" s="11">
        <f t="shared" si="1"/>
        <v>0</v>
      </c>
      <c r="G113" s="27"/>
      <c r="H113" s="47"/>
    </row>
    <row r="114" spans="1:8" x14ac:dyDescent="0.2">
      <c r="A114" s="7" t="s">
        <v>209</v>
      </c>
      <c r="B114" s="7">
        <v>2004281</v>
      </c>
      <c r="C114" s="9" t="s">
        <v>210</v>
      </c>
      <c r="D114" s="42"/>
      <c r="E114" s="26">
        <v>10</v>
      </c>
      <c r="F114" s="11">
        <f t="shared" si="1"/>
        <v>0</v>
      </c>
      <c r="G114" s="27"/>
      <c r="H114" s="47"/>
    </row>
    <row r="115" spans="1:8" x14ac:dyDescent="0.2">
      <c r="A115" s="7" t="s">
        <v>211</v>
      </c>
      <c r="B115" s="7">
        <v>2007689</v>
      </c>
      <c r="C115" s="9" t="s">
        <v>212</v>
      </c>
      <c r="D115" s="42"/>
      <c r="E115" s="26">
        <v>5</v>
      </c>
      <c r="F115" s="11">
        <f t="shared" si="1"/>
        <v>0</v>
      </c>
      <c r="G115" s="27"/>
      <c r="H115" s="47"/>
    </row>
    <row r="116" spans="1:8" x14ac:dyDescent="0.2">
      <c r="A116" s="7" t="s">
        <v>213</v>
      </c>
      <c r="B116" s="7">
        <v>2007706</v>
      </c>
      <c r="C116" s="7" t="s">
        <v>214</v>
      </c>
      <c r="D116" s="42"/>
      <c r="E116" s="26">
        <v>20</v>
      </c>
      <c r="F116" s="11">
        <f t="shared" si="1"/>
        <v>0</v>
      </c>
      <c r="G116" s="27"/>
      <c r="H116" s="47"/>
    </row>
    <row r="117" spans="1:8" x14ac:dyDescent="0.2">
      <c r="A117" s="7" t="s">
        <v>215</v>
      </c>
      <c r="B117" s="7">
        <v>2007707</v>
      </c>
      <c r="C117" s="7" t="s">
        <v>216</v>
      </c>
      <c r="D117" s="42"/>
      <c r="E117" s="26">
        <v>10</v>
      </c>
      <c r="F117" s="11">
        <f t="shared" si="1"/>
        <v>0</v>
      </c>
      <c r="G117" s="27"/>
      <c r="H117" s="47"/>
    </row>
    <row r="118" spans="1:8" x14ac:dyDescent="0.2">
      <c r="A118" s="7" t="s">
        <v>217</v>
      </c>
      <c r="B118" s="7">
        <v>2004347</v>
      </c>
      <c r="C118" s="7" t="s">
        <v>218</v>
      </c>
      <c r="D118" s="42"/>
      <c r="E118" s="26">
        <v>5</v>
      </c>
      <c r="F118" s="11">
        <f t="shared" si="1"/>
        <v>0</v>
      </c>
      <c r="G118" s="27"/>
      <c r="H118" s="47"/>
    </row>
    <row r="119" spans="1:8" x14ac:dyDescent="0.2">
      <c r="A119" s="7" t="s">
        <v>219</v>
      </c>
      <c r="B119" s="7">
        <v>2008200</v>
      </c>
      <c r="C119" s="7" t="s">
        <v>220</v>
      </c>
      <c r="D119" s="42"/>
      <c r="E119" s="26">
        <v>30</v>
      </c>
      <c r="F119" s="11">
        <f t="shared" si="1"/>
        <v>0</v>
      </c>
      <c r="G119" s="26" t="s">
        <v>452</v>
      </c>
      <c r="H119" s="47"/>
    </row>
    <row r="120" spans="1:8" x14ac:dyDescent="0.2">
      <c r="A120" s="7" t="s">
        <v>221</v>
      </c>
      <c r="B120" s="7">
        <v>2007548</v>
      </c>
      <c r="C120" s="7" t="s">
        <v>222</v>
      </c>
      <c r="D120" s="42"/>
      <c r="E120" s="26">
        <v>45</v>
      </c>
      <c r="F120" s="11">
        <f t="shared" si="1"/>
        <v>0</v>
      </c>
      <c r="G120" s="27"/>
      <c r="H120" s="47"/>
    </row>
    <row r="121" spans="1:8" x14ac:dyDescent="0.2">
      <c r="A121" s="7" t="s">
        <v>223</v>
      </c>
      <c r="B121" s="7">
        <v>2004250</v>
      </c>
      <c r="C121" s="7" t="s">
        <v>224</v>
      </c>
      <c r="D121" s="42"/>
      <c r="E121" s="26">
        <v>5</v>
      </c>
      <c r="F121" s="11">
        <f t="shared" si="1"/>
        <v>0</v>
      </c>
      <c r="G121" s="27"/>
      <c r="H121" s="47"/>
    </row>
    <row r="122" spans="1:8" x14ac:dyDescent="0.2">
      <c r="A122" s="7" t="s">
        <v>225</v>
      </c>
      <c r="B122" s="7">
        <v>2007544</v>
      </c>
      <c r="C122" s="7" t="s">
        <v>226</v>
      </c>
      <c r="D122" s="42"/>
      <c r="E122" s="26">
        <v>5</v>
      </c>
      <c r="F122" s="11">
        <f t="shared" si="1"/>
        <v>0</v>
      </c>
      <c r="G122" s="27"/>
      <c r="H122" s="47"/>
    </row>
    <row r="123" spans="1:8" x14ac:dyDescent="0.2">
      <c r="A123" s="7" t="s">
        <v>227</v>
      </c>
      <c r="B123" s="7">
        <v>2007469</v>
      </c>
      <c r="C123" s="7" t="s">
        <v>228</v>
      </c>
      <c r="D123" s="42"/>
      <c r="E123" s="26">
        <v>5</v>
      </c>
      <c r="F123" s="11">
        <f t="shared" si="1"/>
        <v>0</v>
      </c>
      <c r="G123" s="27"/>
      <c r="H123" s="47"/>
    </row>
    <row r="124" spans="1:8" x14ac:dyDescent="0.2">
      <c r="A124" s="7" t="s">
        <v>229</v>
      </c>
      <c r="B124" s="7">
        <v>2012833</v>
      </c>
      <c r="C124" s="7" t="s">
        <v>230</v>
      </c>
      <c r="D124" s="42"/>
      <c r="E124" s="26">
        <v>10</v>
      </c>
      <c r="F124" s="11">
        <f t="shared" si="1"/>
        <v>0</v>
      </c>
      <c r="G124" s="27"/>
      <c r="H124" s="47"/>
    </row>
    <row r="125" spans="1:8" x14ac:dyDescent="0.2">
      <c r="A125" s="7" t="s">
        <v>231</v>
      </c>
      <c r="B125" s="7">
        <v>2012831</v>
      </c>
      <c r="C125" s="7" t="s">
        <v>232</v>
      </c>
      <c r="D125" s="42"/>
      <c r="E125" s="26">
        <v>15</v>
      </c>
      <c r="F125" s="11">
        <f t="shared" si="1"/>
        <v>0</v>
      </c>
      <c r="G125" s="27"/>
      <c r="H125" s="47"/>
    </row>
    <row r="126" spans="1:8" x14ac:dyDescent="0.2">
      <c r="A126" s="7" t="s">
        <v>233</v>
      </c>
      <c r="B126" s="7">
        <v>2004899</v>
      </c>
      <c r="C126" s="7" t="s">
        <v>234</v>
      </c>
      <c r="D126" s="42"/>
      <c r="E126" s="26">
        <v>55</v>
      </c>
      <c r="F126" s="11">
        <f t="shared" si="1"/>
        <v>0</v>
      </c>
      <c r="G126" s="27"/>
      <c r="H126" s="47"/>
    </row>
    <row r="127" spans="1:8" x14ac:dyDescent="0.2">
      <c r="A127" s="7" t="s">
        <v>235</v>
      </c>
      <c r="B127" s="7">
        <v>2004900</v>
      </c>
      <c r="C127" s="7" t="s">
        <v>236</v>
      </c>
      <c r="D127" s="42"/>
      <c r="E127" s="26">
        <v>5</v>
      </c>
      <c r="F127" s="11">
        <f t="shared" si="1"/>
        <v>0</v>
      </c>
      <c r="G127" s="27"/>
      <c r="H127" s="47"/>
    </row>
    <row r="128" spans="1:8" x14ac:dyDescent="0.2">
      <c r="A128" s="7" t="s">
        <v>237</v>
      </c>
      <c r="B128" s="7">
        <v>2004316</v>
      </c>
      <c r="C128" s="7" t="s">
        <v>238</v>
      </c>
      <c r="D128" s="42"/>
      <c r="E128" s="26">
        <v>5</v>
      </c>
      <c r="F128" s="11">
        <f t="shared" si="1"/>
        <v>0</v>
      </c>
      <c r="G128" s="27"/>
      <c r="H128" s="47"/>
    </row>
    <row r="129" spans="1:8" x14ac:dyDescent="0.2">
      <c r="A129" s="7" t="s">
        <v>239</v>
      </c>
      <c r="B129" s="7">
        <v>2004317</v>
      </c>
      <c r="C129" s="7" t="s">
        <v>240</v>
      </c>
      <c r="D129" s="42"/>
      <c r="E129" s="26">
        <v>15</v>
      </c>
      <c r="F129" s="11">
        <f t="shared" si="1"/>
        <v>0</v>
      </c>
      <c r="G129" s="27"/>
      <c r="H129" s="47"/>
    </row>
    <row r="130" spans="1:8" x14ac:dyDescent="0.2">
      <c r="A130" s="7" t="s">
        <v>241</v>
      </c>
      <c r="B130" s="7">
        <v>2007675</v>
      </c>
      <c r="C130" s="7" t="s">
        <v>242</v>
      </c>
      <c r="D130" s="42"/>
      <c r="E130" s="26">
        <v>5</v>
      </c>
      <c r="F130" s="11">
        <f t="shared" si="1"/>
        <v>0</v>
      </c>
      <c r="G130" s="27"/>
      <c r="H130" s="47"/>
    </row>
    <row r="131" spans="1:8" x14ac:dyDescent="0.2">
      <c r="A131" s="7" t="s">
        <v>243</v>
      </c>
      <c r="B131" s="7">
        <v>2004321</v>
      </c>
      <c r="C131" s="7" t="s">
        <v>244</v>
      </c>
      <c r="D131" s="42"/>
      <c r="E131" s="26">
        <v>45</v>
      </c>
      <c r="F131" s="11">
        <f t="shared" si="1"/>
        <v>0</v>
      </c>
      <c r="G131" s="27"/>
      <c r="H131" s="47"/>
    </row>
    <row r="132" spans="1:8" x14ac:dyDescent="0.2">
      <c r="A132" s="7" t="s">
        <v>245</v>
      </c>
      <c r="B132" s="7">
        <v>2013756</v>
      </c>
      <c r="C132" s="7" t="s">
        <v>246</v>
      </c>
      <c r="D132" s="42"/>
      <c r="E132" s="26">
        <v>5</v>
      </c>
      <c r="F132" s="11">
        <f t="shared" si="1"/>
        <v>0</v>
      </c>
      <c r="G132" s="27"/>
      <c r="H132" s="47"/>
    </row>
    <row r="133" spans="1:8" x14ac:dyDescent="0.2">
      <c r="A133" s="7" t="s">
        <v>247</v>
      </c>
      <c r="B133" s="7">
        <v>2013757</v>
      </c>
      <c r="C133" s="7" t="s">
        <v>248</v>
      </c>
      <c r="D133" s="42"/>
      <c r="E133" s="26">
        <v>5</v>
      </c>
      <c r="F133" s="11">
        <f t="shared" si="1"/>
        <v>0</v>
      </c>
      <c r="G133" s="26" t="s">
        <v>452</v>
      </c>
      <c r="H133" s="47"/>
    </row>
    <row r="134" spans="1:8" x14ac:dyDescent="0.2">
      <c r="A134" s="7" t="s">
        <v>249</v>
      </c>
      <c r="B134" s="7">
        <v>2013759</v>
      </c>
      <c r="C134" s="7" t="s">
        <v>250</v>
      </c>
      <c r="D134" s="42"/>
      <c r="E134" s="26">
        <v>20</v>
      </c>
      <c r="F134" s="11">
        <f t="shared" si="1"/>
        <v>0</v>
      </c>
      <c r="G134" s="26" t="s">
        <v>452</v>
      </c>
      <c r="H134" s="47"/>
    </row>
    <row r="135" spans="1:8" x14ac:dyDescent="0.2">
      <c r="A135" s="7" t="s">
        <v>251</v>
      </c>
      <c r="B135" s="7">
        <v>2013801</v>
      </c>
      <c r="C135" s="7" t="s">
        <v>252</v>
      </c>
      <c r="D135" s="42"/>
      <c r="E135" s="26">
        <v>50</v>
      </c>
      <c r="F135" s="11">
        <f t="shared" si="1"/>
        <v>0</v>
      </c>
      <c r="G135" s="26" t="s">
        <v>452</v>
      </c>
      <c r="H135" s="47"/>
    </row>
    <row r="136" spans="1:8" x14ac:dyDescent="0.2">
      <c r="A136" s="7" t="s">
        <v>253</v>
      </c>
      <c r="B136" s="7">
        <v>2013802</v>
      </c>
      <c r="C136" s="7" t="s">
        <v>254</v>
      </c>
      <c r="D136" s="42"/>
      <c r="E136" s="26">
        <v>55</v>
      </c>
      <c r="F136" s="11">
        <f t="shared" si="1"/>
        <v>0</v>
      </c>
      <c r="G136" s="26" t="s">
        <v>452</v>
      </c>
      <c r="H136" s="47"/>
    </row>
    <row r="137" spans="1:8" x14ac:dyDescent="0.2">
      <c r="A137" s="7" t="s">
        <v>255</v>
      </c>
      <c r="B137" s="7">
        <v>2013804</v>
      </c>
      <c r="C137" s="7" t="s">
        <v>256</v>
      </c>
      <c r="D137" s="42"/>
      <c r="E137" s="26">
        <v>5</v>
      </c>
      <c r="F137" s="11">
        <f t="shared" si="1"/>
        <v>0</v>
      </c>
      <c r="G137" s="26" t="s">
        <v>452</v>
      </c>
      <c r="H137" s="47"/>
    </row>
    <row r="138" spans="1:8" x14ac:dyDescent="0.2">
      <c r="A138" s="7" t="s">
        <v>257</v>
      </c>
      <c r="B138" s="7">
        <v>2013805</v>
      </c>
      <c r="C138" s="7" t="s">
        <v>258</v>
      </c>
      <c r="D138" s="42"/>
      <c r="E138" s="26">
        <v>5</v>
      </c>
      <c r="F138" s="11">
        <f t="shared" si="1"/>
        <v>0</v>
      </c>
      <c r="G138" s="27"/>
      <c r="H138" s="47"/>
    </row>
    <row r="139" spans="1:8" x14ac:dyDescent="0.2">
      <c r="A139" s="7" t="s">
        <v>259</v>
      </c>
      <c r="B139" s="7">
        <v>2013808</v>
      </c>
      <c r="C139" s="7" t="s">
        <v>260</v>
      </c>
      <c r="D139" s="42"/>
      <c r="E139" s="26">
        <v>5</v>
      </c>
      <c r="F139" s="11">
        <f t="shared" ref="F139:F202" si="2">D139*E139</f>
        <v>0</v>
      </c>
      <c r="G139" s="27"/>
      <c r="H139" s="47"/>
    </row>
    <row r="140" spans="1:8" x14ac:dyDescent="0.2">
      <c r="A140" s="7" t="s">
        <v>261</v>
      </c>
      <c r="B140" s="7">
        <v>2013809</v>
      </c>
      <c r="C140" s="7" t="s">
        <v>262</v>
      </c>
      <c r="D140" s="42"/>
      <c r="E140" s="26">
        <v>5</v>
      </c>
      <c r="F140" s="11">
        <f t="shared" si="2"/>
        <v>0</v>
      </c>
      <c r="G140" s="27"/>
      <c r="H140" s="47"/>
    </row>
    <row r="141" spans="1:8" x14ac:dyDescent="0.2">
      <c r="A141" s="7" t="s">
        <v>263</v>
      </c>
      <c r="B141" s="7">
        <v>2013810</v>
      </c>
      <c r="C141" s="7" t="s">
        <v>264</v>
      </c>
      <c r="D141" s="42"/>
      <c r="E141" s="26">
        <v>5</v>
      </c>
      <c r="F141" s="11">
        <f t="shared" si="2"/>
        <v>0</v>
      </c>
      <c r="G141" s="27"/>
      <c r="H141" s="47"/>
    </row>
    <row r="142" spans="1:8" x14ac:dyDescent="0.2">
      <c r="A142" s="7" t="s">
        <v>265</v>
      </c>
      <c r="B142" s="7">
        <v>2013811</v>
      </c>
      <c r="C142" s="7" t="s">
        <v>266</v>
      </c>
      <c r="D142" s="42"/>
      <c r="E142" s="26">
        <v>5</v>
      </c>
      <c r="F142" s="11">
        <f t="shared" si="2"/>
        <v>0</v>
      </c>
      <c r="G142" s="26" t="s">
        <v>452</v>
      </c>
      <c r="H142" s="47"/>
    </row>
    <row r="143" spans="1:8" x14ac:dyDescent="0.2">
      <c r="A143" s="7" t="s">
        <v>267</v>
      </c>
      <c r="B143" s="7">
        <v>2013814</v>
      </c>
      <c r="C143" s="7" t="s">
        <v>268</v>
      </c>
      <c r="D143" s="42"/>
      <c r="E143" s="26">
        <v>125</v>
      </c>
      <c r="F143" s="11">
        <f t="shared" si="2"/>
        <v>0</v>
      </c>
      <c r="G143" s="27"/>
      <c r="H143" s="47"/>
    </row>
    <row r="144" spans="1:8" x14ac:dyDescent="0.2">
      <c r="A144" s="7" t="s">
        <v>269</v>
      </c>
      <c r="B144" s="7">
        <v>2013815</v>
      </c>
      <c r="C144" s="7" t="s">
        <v>270</v>
      </c>
      <c r="D144" s="42"/>
      <c r="E144" s="26">
        <v>30</v>
      </c>
      <c r="F144" s="11">
        <f t="shared" si="2"/>
        <v>0</v>
      </c>
      <c r="G144" s="27"/>
      <c r="H144" s="47"/>
    </row>
    <row r="145" spans="1:8" x14ac:dyDescent="0.2">
      <c r="A145" s="7" t="s">
        <v>271</v>
      </c>
      <c r="B145" s="7">
        <v>2013816</v>
      </c>
      <c r="C145" s="7" t="s">
        <v>272</v>
      </c>
      <c r="D145" s="42"/>
      <c r="E145" s="26">
        <v>5</v>
      </c>
      <c r="F145" s="11">
        <f t="shared" si="2"/>
        <v>0</v>
      </c>
      <c r="G145" s="27"/>
      <c r="H145" s="47"/>
    </row>
    <row r="146" spans="1:8" x14ac:dyDescent="0.2">
      <c r="A146" s="7" t="s">
        <v>273</v>
      </c>
      <c r="B146" s="7">
        <v>2013820</v>
      </c>
      <c r="C146" s="7" t="s">
        <v>274</v>
      </c>
      <c r="D146" s="42"/>
      <c r="E146" s="26">
        <v>5</v>
      </c>
      <c r="F146" s="11">
        <f t="shared" si="2"/>
        <v>0</v>
      </c>
      <c r="G146" s="26" t="s">
        <v>452</v>
      </c>
      <c r="H146" s="47"/>
    </row>
    <row r="147" spans="1:8" x14ac:dyDescent="0.2">
      <c r="A147" s="7" t="s">
        <v>275</v>
      </c>
      <c r="B147" s="7">
        <v>2013821</v>
      </c>
      <c r="C147" s="7" t="s">
        <v>276</v>
      </c>
      <c r="D147" s="42"/>
      <c r="E147" s="26">
        <v>75</v>
      </c>
      <c r="F147" s="11">
        <f t="shared" si="2"/>
        <v>0</v>
      </c>
      <c r="G147" s="26" t="s">
        <v>452</v>
      </c>
      <c r="H147" s="47"/>
    </row>
    <row r="148" spans="1:8" x14ac:dyDescent="0.2">
      <c r="A148" s="7" t="s">
        <v>277</v>
      </c>
      <c r="B148" s="7">
        <v>2013822</v>
      </c>
      <c r="C148" s="7" t="s">
        <v>278</v>
      </c>
      <c r="D148" s="42"/>
      <c r="E148" s="26">
        <v>390</v>
      </c>
      <c r="F148" s="11">
        <f t="shared" si="2"/>
        <v>0</v>
      </c>
      <c r="G148" s="26" t="s">
        <v>452</v>
      </c>
      <c r="H148" s="47"/>
    </row>
    <row r="149" spans="1:8" x14ac:dyDescent="0.2">
      <c r="A149" s="7" t="s">
        <v>279</v>
      </c>
      <c r="B149" s="7">
        <v>2013823</v>
      </c>
      <c r="C149" s="7" t="s">
        <v>280</v>
      </c>
      <c r="D149" s="42"/>
      <c r="E149" s="26">
        <v>5</v>
      </c>
      <c r="F149" s="11">
        <f t="shared" si="2"/>
        <v>0</v>
      </c>
      <c r="G149" s="27"/>
      <c r="H149" s="47"/>
    </row>
    <row r="150" spans="1:8" x14ac:dyDescent="0.2">
      <c r="A150" s="7" t="s">
        <v>281</v>
      </c>
      <c r="B150" s="7">
        <v>2013824</v>
      </c>
      <c r="C150" s="7" t="s">
        <v>282</v>
      </c>
      <c r="D150" s="42"/>
      <c r="E150" s="26">
        <v>5</v>
      </c>
      <c r="F150" s="11">
        <f t="shared" si="2"/>
        <v>0</v>
      </c>
      <c r="G150" s="27"/>
      <c r="H150" s="47"/>
    </row>
    <row r="151" spans="1:8" x14ac:dyDescent="0.2">
      <c r="A151" s="7" t="s">
        <v>283</v>
      </c>
      <c r="B151" s="7">
        <v>2013825</v>
      </c>
      <c r="C151" s="7" t="s">
        <v>284</v>
      </c>
      <c r="D151" s="42"/>
      <c r="E151" s="26">
        <v>5</v>
      </c>
      <c r="F151" s="11">
        <f t="shared" si="2"/>
        <v>0</v>
      </c>
      <c r="G151" s="27"/>
      <c r="H151" s="47"/>
    </row>
    <row r="152" spans="1:8" x14ac:dyDescent="0.2">
      <c r="A152" s="7" t="s">
        <v>285</v>
      </c>
      <c r="B152" s="7">
        <v>2013828</v>
      </c>
      <c r="C152" s="7" t="s">
        <v>286</v>
      </c>
      <c r="D152" s="42"/>
      <c r="E152" s="26">
        <v>25</v>
      </c>
      <c r="F152" s="11">
        <f t="shared" si="2"/>
        <v>0</v>
      </c>
      <c r="G152" s="26" t="s">
        <v>452</v>
      </c>
      <c r="H152" s="47"/>
    </row>
    <row r="153" spans="1:8" x14ac:dyDescent="0.2">
      <c r="A153" s="7" t="s">
        <v>287</v>
      </c>
      <c r="B153" s="7">
        <v>2013829</v>
      </c>
      <c r="C153" s="7" t="s">
        <v>288</v>
      </c>
      <c r="D153" s="42"/>
      <c r="E153" s="26">
        <v>5</v>
      </c>
      <c r="F153" s="11">
        <f t="shared" si="2"/>
        <v>0</v>
      </c>
      <c r="G153" s="26" t="s">
        <v>452</v>
      </c>
      <c r="H153" s="47"/>
    </row>
    <row r="154" spans="1:8" x14ac:dyDescent="0.2">
      <c r="A154" s="7" t="s">
        <v>289</v>
      </c>
      <c r="B154" s="7">
        <v>2013830</v>
      </c>
      <c r="C154" s="7" t="s">
        <v>290</v>
      </c>
      <c r="D154" s="42"/>
      <c r="E154" s="26">
        <v>435</v>
      </c>
      <c r="F154" s="11">
        <f t="shared" si="2"/>
        <v>0</v>
      </c>
      <c r="G154" s="27"/>
      <c r="H154" s="47"/>
    </row>
    <row r="155" spans="1:8" x14ac:dyDescent="0.2">
      <c r="A155" s="7" t="s">
        <v>291</v>
      </c>
      <c r="B155" s="7">
        <v>2013831</v>
      </c>
      <c r="C155" s="7" t="s">
        <v>292</v>
      </c>
      <c r="D155" s="42"/>
      <c r="E155" s="26">
        <v>20</v>
      </c>
      <c r="F155" s="11">
        <f t="shared" si="2"/>
        <v>0</v>
      </c>
      <c r="G155" s="26" t="s">
        <v>452</v>
      </c>
      <c r="H155" s="47"/>
    </row>
    <row r="156" spans="1:8" x14ac:dyDescent="0.2">
      <c r="A156" s="7" t="s">
        <v>293</v>
      </c>
      <c r="B156" s="7">
        <v>2013832</v>
      </c>
      <c r="C156" s="7" t="s">
        <v>294</v>
      </c>
      <c r="D156" s="42"/>
      <c r="E156" s="26">
        <v>5</v>
      </c>
      <c r="F156" s="11">
        <f t="shared" si="2"/>
        <v>0</v>
      </c>
      <c r="G156" s="26" t="s">
        <v>452</v>
      </c>
      <c r="H156" s="47"/>
    </row>
    <row r="157" spans="1:8" x14ac:dyDescent="0.2">
      <c r="A157" s="7" t="s">
        <v>295</v>
      </c>
      <c r="B157" s="7">
        <v>2013833</v>
      </c>
      <c r="C157" s="7" t="s">
        <v>296</v>
      </c>
      <c r="D157" s="42"/>
      <c r="E157" s="26">
        <v>5</v>
      </c>
      <c r="F157" s="11">
        <f t="shared" si="2"/>
        <v>0</v>
      </c>
      <c r="G157" s="26" t="s">
        <v>452</v>
      </c>
      <c r="H157" s="47"/>
    </row>
    <row r="158" spans="1:8" x14ac:dyDescent="0.2">
      <c r="A158" s="7" t="s">
        <v>297</v>
      </c>
      <c r="B158" s="7">
        <v>2013834</v>
      </c>
      <c r="C158" s="7" t="s">
        <v>298</v>
      </c>
      <c r="D158" s="42"/>
      <c r="E158" s="26">
        <v>20</v>
      </c>
      <c r="F158" s="11">
        <f t="shared" si="2"/>
        <v>0</v>
      </c>
      <c r="G158" s="26" t="s">
        <v>452</v>
      </c>
      <c r="H158" s="47"/>
    </row>
    <row r="159" spans="1:8" x14ac:dyDescent="0.2">
      <c r="A159" s="7" t="s">
        <v>299</v>
      </c>
      <c r="B159" s="7">
        <v>2013836</v>
      </c>
      <c r="C159" s="7" t="s">
        <v>300</v>
      </c>
      <c r="D159" s="42"/>
      <c r="E159" s="26">
        <v>5</v>
      </c>
      <c r="F159" s="11">
        <f t="shared" si="2"/>
        <v>0</v>
      </c>
      <c r="G159" s="27"/>
      <c r="H159" s="47"/>
    </row>
    <row r="160" spans="1:8" x14ac:dyDescent="0.2">
      <c r="A160" s="7" t="s">
        <v>301</v>
      </c>
      <c r="B160" s="7">
        <v>2013837</v>
      </c>
      <c r="C160" s="7" t="s">
        <v>302</v>
      </c>
      <c r="D160" s="42"/>
      <c r="E160" s="26">
        <v>5</v>
      </c>
      <c r="F160" s="11">
        <f t="shared" si="2"/>
        <v>0</v>
      </c>
      <c r="G160" s="27"/>
      <c r="H160" s="47"/>
    </row>
    <row r="161" spans="1:8" x14ac:dyDescent="0.2">
      <c r="A161" s="7" t="s">
        <v>303</v>
      </c>
      <c r="B161" s="7">
        <v>2013838</v>
      </c>
      <c r="C161" s="7" t="s">
        <v>304</v>
      </c>
      <c r="D161" s="42"/>
      <c r="E161" s="26">
        <v>5</v>
      </c>
      <c r="F161" s="11">
        <f t="shared" si="2"/>
        <v>0</v>
      </c>
      <c r="G161" s="27"/>
      <c r="H161" s="47"/>
    </row>
    <row r="162" spans="1:8" x14ac:dyDescent="0.2">
      <c r="A162" s="7" t="s">
        <v>305</v>
      </c>
      <c r="B162" s="7">
        <v>2013840</v>
      </c>
      <c r="C162" s="7" t="s">
        <v>306</v>
      </c>
      <c r="D162" s="42"/>
      <c r="E162" s="26">
        <v>5</v>
      </c>
      <c r="F162" s="11">
        <f t="shared" si="2"/>
        <v>0</v>
      </c>
      <c r="G162" s="27"/>
      <c r="H162" s="47"/>
    </row>
    <row r="163" spans="1:8" x14ac:dyDescent="0.2">
      <c r="A163" s="7" t="s">
        <v>307</v>
      </c>
      <c r="B163" s="7">
        <v>2013842</v>
      </c>
      <c r="C163" s="7" t="s">
        <v>308</v>
      </c>
      <c r="D163" s="42"/>
      <c r="E163" s="26">
        <v>410</v>
      </c>
      <c r="F163" s="11">
        <f t="shared" si="2"/>
        <v>0</v>
      </c>
      <c r="G163" s="27"/>
      <c r="H163" s="47"/>
    </row>
    <row r="164" spans="1:8" x14ac:dyDescent="0.2">
      <c r="A164" s="7" t="s">
        <v>309</v>
      </c>
      <c r="B164" s="7">
        <v>2013843</v>
      </c>
      <c r="C164" s="7" t="s">
        <v>310</v>
      </c>
      <c r="D164" s="42"/>
      <c r="E164" s="26">
        <v>25</v>
      </c>
      <c r="F164" s="11">
        <f t="shared" si="2"/>
        <v>0</v>
      </c>
      <c r="G164" s="27"/>
      <c r="H164" s="47"/>
    </row>
    <row r="165" spans="1:8" x14ac:dyDescent="0.2">
      <c r="A165" s="7" t="s">
        <v>311</v>
      </c>
      <c r="B165" s="7">
        <v>2013844</v>
      </c>
      <c r="C165" s="7" t="s">
        <v>312</v>
      </c>
      <c r="D165" s="42"/>
      <c r="E165" s="26">
        <v>5</v>
      </c>
      <c r="F165" s="11">
        <f t="shared" si="2"/>
        <v>0</v>
      </c>
      <c r="G165" s="27"/>
      <c r="H165" s="47"/>
    </row>
    <row r="166" spans="1:8" x14ac:dyDescent="0.2">
      <c r="A166" s="7" t="s">
        <v>313</v>
      </c>
      <c r="B166" s="7">
        <v>2013845</v>
      </c>
      <c r="C166" s="7" t="s">
        <v>314</v>
      </c>
      <c r="D166" s="42"/>
      <c r="E166" s="26">
        <v>5</v>
      </c>
      <c r="F166" s="11">
        <f t="shared" si="2"/>
        <v>0</v>
      </c>
      <c r="G166" s="26" t="s">
        <v>452</v>
      </c>
      <c r="H166" s="47"/>
    </row>
    <row r="167" spans="1:8" x14ac:dyDescent="0.2">
      <c r="A167" s="7" t="s">
        <v>315</v>
      </c>
      <c r="B167" s="7">
        <v>2013846</v>
      </c>
      <c r="C167" s="7" t="s">
        <v>316</v>
      </c>
      <c r="D167" s="42"/>
      <c r="E167" s="26">
        <v>5</v>
      </c>
      <c r="F167" s="11">
        <f t="shared" si="2"/>
        <v>0</v>
      </c>
      <c r="G167" s="27"/>
      <c r="H167" s="47"/>
    </row>
    <row r="168" spans="1:8" x14ac:dyDescent="0.2">
      <c r="A168" s="7" t="s">
        <v>317</v>
      </c>
      <c r="B168" s="7">
        <v>2013847</v>
      </c>
      <c r="C168" s="7" t="s">
        <v>318</v>
      </c>
      <c r="D168" s="42"/>
      <c r="E168" s="26">
        <v>5</v>
      </c>
      <c r="F168" s="11">
        <f t="shared" si="2"/>
        <v>0</v>
      </c>
      <c r="G168" s="26" t="s">
        <v>452</v>
      </c>
      <c r="H168" s="47"/>
    </row>
    <row r="169" spans="1:8" x14ac:dyDescent="0.2">
      <c r="A169" s="7" t="s">
        <v>319</v>
      </c>
      <c r="B169" s="7">
        <v>2013848</v>
      </c>
      <c r="C169" s="7" t="s">
        <v>320</v>
      </c>
      <c r="D169" s="42"/>
      <c r="E169" s="26">
        <v>15</v>
      </c>
      <c r="F169" s="11">
        <f t="shared" si="2"/>
        <v>0</v>
      </c>
      <c r="G169" s="26" t="s">
        <v>452</v>
      </c>
      <c r="H169" s="47"/>
    </row>
    <row r="170" spans="1:8" x14ac:dyDescent="0.2">
      <c r="A170" s="7" t="s">
        <v>321</v>
      </c>
      <c r="B170" s="7">
        <v>2013849</v>
      </c>
      <c r="C170" s="7" t="s">
        <v>322</v>
      </c>
      <c r="D170" s="42"/>
      <c r="E170" s="26">
        <v>5</v>
      </c>
      <c r="F170" s="11">
        <f t="shared" si="2"/>
        <v>0</v>
      </c>
      <c r="G170" s="26" t="s">
        <v>452</v>
      </c>
      <c r="H170" s="47"/>
    </row>
    <row r="171" spans="1:8" x14ac:dyDescent="0.2">
      <c r="A171" s="7" t="s">
        <v>323</v>
      </c>
      <c r="B171" s="7">
        <v>2013850</v>
      </c>
      <c r="C171" s="7" t="s">
        <v>324</v>
      </c>
      <c r="D171" s="42"/>
      <c r="E171" s="26">
        <v>20</v>
      </c>
      <c r="F171" s="11">
        <f t="shared" si="2"/>
        <v>0</v>
      </c>
      <c r="G171" s="26" t="s">
        <v>452</v>
      </c>
      <c r="H171" s="47"/>
    </row>
    <row r="172" spans="1:8" x14ac:dyDescent="0.2">
      <c r="A172" s="7" t="s">
        <v>325</v>
      </c>
      <c r="B172" s="7">
        <v>2013851</v>
      </c>
      <c r="C172" s="7" t="s">
        <v>326</v>
      </c>
      <c r="D172" s="42"/>
      <c r="E172" s="26">
        <v>5</v>
      </c>
      <c r="F172" s="11">
        <f t="shared" si="2"/>
        <v>0</v>
      </c>
      <c r="G172" s="26" t="s">
        <v>452</v>
      </c>
      <c r="H172" s="47"/>
    </row>
    <row r="173" spans="1:8" x14ac:dyDescent="0.2">
      <c r="A173" s="7" t="s">
        <v>327</v>
      </c>
      <c r="B173" s="7">
        <v>2013852</v>
      </c>
      <c r="C173" s="7" t="s">
        <v>328</v>
      </c>
      <c r="D173" s="42"/>
      <c r="E173" s="26">
        <v>5</v>
      </c>
      <c r="F173" s="11">
        <f t="shared" si="2"/>
        <v>0</v>
      </c>
      <c r="G173" s="26" t="s">
        <v>452</v>
      </c>
      <c r="H173" s="47"/>
    </row>
    <row r="174" spans="1:8" x14ac:dyDescent="0.2">
      <c r="A174" s="7" t="s">
        <v>329</v>
      </c>
      <c r="B174" s="7">
        <v>2013854</v>
      </c>
      <c r="C174" s="7" t="s">
        <v>330</v>
      </c>
      <c r="D174" s="42"/>
      <c r="E174" s="26">
        <v>5</v>
      </c>
      <c r="F174" s="11">
        <f t="shared" si="2"/>
        <v>0</v>
      </c>
      <c r="G174" s="27"/>
      <c r="H174" s="47"/>
    </row>
    <row r="175" spans="1:8" x14ac:dyDescent="0.2">
      <c r="A175" s="7" t="s">
        <v>331</v>
      </c>
      <c r="B175" s="7">
        <v>2013855</v>
      </c>
      <c r="C175" s="7" t="s">
        <v>332</v>
      </c>
      <c r="D175" s="42"/>
      <c r="E175" s="26">
        <v>5</v>
      </c>
      <c r="F175" s="11">
        <f t="shared" si="2"/>
        <v>0</v>
      </c>
      <c r="G175" s="26" t="s">
        <v>452</v>
      </c>
      <c r="H175" s="47"/>
    </row>
    <row r="176" spans="1:8" x14ac:dyDescent="0.2">
      <c r="A176" s="7" t="s">
        <v>333</v>
      </c>
      <c r="B176" s="7">
        <v>2013856</v>
      </c>
      <c r="C176" s="7" t="s">
        <v>334</v>
      </c>
      <c r="D176" s="42"/>
      <c r="E176" s="26">
        <v>5</v>
      </c>
      <c r="F176" s="11">
        <f t="shared" si="2"/>
        <v>0</v>
      </c>
      <c r="G176" s="27"/>
      <c r="H176" s="47"/>
    </row>
    <row r="177" spans="1:8" x14ac:dyDescent="0.2">
      <c r="A177" s="7" t="s">
        <v>335</v>
      </c>
      <c r="B177" s="7">
        <v>2013857</v>
      </c>
      <c r="C177" s="7" t="s">
        <v>336</v>
      </c>
      <c r="D177" s="42"/>
      <c r="E177" s="26">
        <v>5</v>
      </c>
      <c r="F177" s="11">
        <f t="shared" si="2"/>
        <v>0</v>
      </c>
      <c r="G177" s="26" t="s">
        <v>452</v>
      </c>
      <c r="H177" s="47"/>
    </row>
    <row r="178" spans="1:8" x14ac:dyDescent="0.2">
      <c r="A178" s="7" t="s">
        <v>337</v>
      </c>
      <c r="B178" s="7">
        <v>2013858</v>
      </c>
      <c r="C178" s="7" t="s">
        <v>338</v>
      </c>
      <c r="D178" s="42"/>
      <c r="E178" s="26">
        <v>5</v>
      </c>
      <c r="F178" s="11">
        <f t="shared" si="2"/>
        <v>0</v>
      </c>
      <c r="G178" s="26" t="s">
        <v>452</v>
      </c>
      <c r="H178" s="47"/>
    </row>
    <row r="179" spans="1:8" x14ac:dyDescent="0.2">
      <c r="A179" s="7" t="s">
        <v>339</v>
      </c>
      <c r="B179" s="7">
        <v>2013859</v>
      </c>
      <c r="C179" s="7" t="s">
        <v>340</v>
      </c>
      <c r="D179" s="42"/>
      <c r="E179" s="26">
        <v>5</v>
      </c>
      <c r="F179" s="11">
        <f t="shared" si="2"/>
        <v>0</v>
      </c>
      <c r="G179" s="26" t="s">
        <v>452</v>
      </c>
      <c r="H179" s="47"/>
    </row>
    <row r="180" spans="1:8" x14ac:dyDescent="0.2">
      <c r="A180" s="7" t="s">
        <v>341</v>
      </c>
      <c r="B180" s="7">
        <v>2013860</v>
      </c>
      <c r="C180" s="7" t="s">
        <v>342</v>
      </c>
      <c r="D180" s="42"/>
      <c r="E180" s="26">
        <v>45</v>
      </c>
      <c r="F180" s="11">
        <f t="shared" si="2"/>
        <v>0</v>
      </c>
      <c r="G180" s="26" t="s">
        <v>452</v>
      </c>
      <c r="H180" s="47"/>
    </row>
    <row r="181" spans="1:8" x14ac:dyDescent="0.2">
      <c r="A181" s="7" t="s">
        <v>343</v>
      </c>
      <c r="B181" s="7">
        <v>2013861</v>
      </c>
      <c r="C181" s="7" t="s">
        <v>344</v>
      </c>
      <c r="D181" s="42"/>
      <c r="E181" s="26">
        <v>35</v>
      </c>
      <c r="F181" s="11">
        <f t="shared" si="2"/>
        <v>0</v>
      </c>
      <c r="G181" s="27"/>
      <c r="H181" s="47"/>
    </row>
    <row r="182" spans="1:8" x14ac:dyDescent="0.2">
      <c r="A182" s="7" t="s">
        <v>345</v>
      </c>
      <c r="B182" s="7">
        <v>2013863</v>
      </c>
      <c r="C182" s="7" t="s">
        <v>346</v>
      </c>
      <c r="D182" s="42"/>
      <c r="E182" s="26">
        <v>5</v>
      </c>
      <c r="F182" s="11">
        <f t="shared" si="2"/>
        <v>0</v>
      </c>
      <c r="G182" s="27"/>
      <c r="H182" s="47"/>
    </row>
    <row r="183" spans="1:8" x14ac:dyDescent="0.2">
      <c r="A183" s="7" t="s">
        <v>347</v>
      </c>
      <c r="B183" s="7">
        <v>2013865</v>
      </c>
      <c r="C183" s="7" t="s">
        <v>348</v>
      </c>
      <c r="D183" s="42"/>
      <c r="E183" s="26">
        <v>5</v>
      </c>
      <c r="F183" s="11">
        <f t="shared" si="2"/>
        <v>0</v>
      </c>
      <c r="G183" s="27"/>
      <c r="H183" s="47"/>
    </row>
    <row r="184" spans="1:8" x14ac:dyDescent="0.2">
      <c r="A184" s="7" t="s">
        <v>349</v>
      </c>
      <c r="B184" s="7">
        <v>2013866</v>
      </c>
      <c r="C184" s="7" t="s">
        <v>350</v>
      </c>
      <c r="D184" s="42"/>
      <c r="E184" s="26">
        <v>40</v>
      </c>
      <c r="F184" s="11">
        <f t="shared" si="2"/>
        <v>0</v>
      </c>
      <c r="G184" s="27"/>
      <c r="H184" s="47"/>
    </row>
    <row r="185" spans="1:8" x14ac:dyDescent="0.2">
      <c r="A185" s="7" t="s">
        <v>351</v>
      </c>
      <c r="B185" s="7">
        <v>2013869</v>
      </c>
      <c r="C185" s="7" t="s">
        <v>352</v>
      </c>
      <c r="D185" s="42"/>
      <c r="E185" s="26">
        <v>5</v>
      </c>
      <c r="F185" s="11">
        <f t="shared" si="2"/>
        <v>0</v>
      </c>
      <c r="G185" s="27"/>
      <c r="H185" s="47"/>
    </row>
    <row r="186" spans="1:8" x14ac:dyDescent="0.2">
      <c r="A186" s="7" t="s">
        <v>353</v>
      </c>
      <c r="B186" s="7">
        <v>2013871</v>
      </c>
      <c r="C186" s="7" t="s">
        <v>354</v>
      </c>
      <c r="D186" s="42"/>
      <c r="E186" s="26">
        <v>5</v>
      </c>
      <c r="F186" s="11">
        <f t="shared" si="2"/>
        <v>0</v>
      </c>
      <c r="G186" s="27"/>
      <c r="H186" s="47"/>
    </row>
    <row r="187" spans="1:8" x14ac:dyDescent="0.2">
      <c r="A187" s="7" t="s">
        <v>355</v>
      </c>
      <c r="B187" s="7">
        <v>2013789</v>
      </c>
      <c r="C187" s="7" t="s">
        <v>356</v>
      </c>
      <c r="D187" s="42"/>
      <c r="E187" s="26">
        <v>225</v>
      </c>
      <c r="F187" s="11">
        <f t="shared" si="2"/>
        <v>0</v>
      </c>
      <c r="G187" s="27"/>
      <c r="H187" s="47"/>
    </row>
    <row r="188" spans="1:8" x14ac:dyDescent="0.2">
      <c r="A188" s="7" t="s">
        <v>357</v>
      </c>
      <c r="B188" s="7">
        <v>2013790</v>
      </c>
      <c r="C188" s="7" t="s">
        <v>358</v>
      </c>
      <c r="D188" s="42"/>
      <c r="E188" s="26">
        <v>5</v>
      </c>
      <c r="F188" s="11">
        <f t="shared" si="2"/>
        <v>0</v>
      </c>
      <c r="G188" s="27"/>
      <c r="H188" s="47"/>
    </row>
    <row r="189" spans="1:8" x14ac:dyDescent="0.2">
      <c r="A189" s="7" t="s">
        <v>359</v>
      </c>
      <c r="B189" s="7">
        <v>2013881</v>
      </c>
      <c r="C189" s="7" t="s">
        <v>360</v>
      </c>
      <c r="D189" s="42"/>
      <c r="E189" s="26">
        <v>35</v>
      </c>
      <c r="F189" s="11">
        <f t="shared" si="2"/>
        <v>0</v>
      </c>
      <c r="G189" s="26" t="s">
        <v>452</v>
      </c>
      <c r="H189" s="47"/>
    </row>
    <row r="190" spans="1:8" x14ac:dyDescent="0.2">
      <c r="A190" s="7" t="s">
        <v>361</v>
      </c>
      <c r="B190" s="7">
        <v>2013882</v>
      </c>
      <c r="C190" s="7" t="s">
        <v>362</v>
      </c>
      <c r="D190" s="42"/>
      <c r="E190" s="26">
        <v>5</v>
      </c>
      <c r="F190" s="11">
        <f t="shared" si="2"/>
        <v>0</v>
      </c>
      <c r="G190" s="26" t="s">
        <v>452</v>
      </c>
      <c r="H190" s="47"/>
    </row>
    <row r="191" spans="1:8" x14ac:dyDescent="0.2">
      <c r="A191" s="7" t="s">
        <v>363</v>
      </c>
      <c r="B191" s="7">
        <v>2013885</v>
      </c>
      <c r="C191" s="7" t="s">
        <v>364</v>
      </c>
      <c r="D191" s="42"/>
      <c r="E191" s="26">
        <v>5</v>
      </c>
      <c r="F191" s="11">
        <f t="shared" si="2"/>
        <v>0</v>
      </c>
      <c r="G191" s="26" t="s">
        <v>452</v>
      </c>
      <c r="H191" s="47"/>
    </row>
    <row r="192" spans="1:8" x14ac:dyDescent="0.2">
      <c r="A192" s="7" t="s">
        <v>365</v>
      </c>
      <c r="B192" s="7">
        <v>2013886</v>
      </c>
      <c r="C192" s="7" t="s">
        <v>366</v>
      </c>
      <c r="D192" s="42"/>
      <c r="E192" s="26">
        <v>95</v>
      </c>
      <c r="F192" s="11">
        <f t="shared" si="2"/>
        <v>0</v>
      </c>
      <c r="G192" s="26" t="s">
        <v>452</v>
      </c>
      <c r="H192" s="47"/>
    </row>
    <row r="193" spans="1:8" x14ac:dyDescent="0.2">
      <c r="A193" s="7" t="s">
        <v>367</v>
      </c>
      <c r="B193" s="7">
        <v>2013887</v>
      </c>
      <c r="C193" s="7" t="s">
        <v>368</v>
      </c>
      <c r="D193" s="42"/>
      <c r="E193" s="26">
        <v>120</v>
      </c>
      <c r="F193" s="11">
        <f t="shared" si="2"/>
        <v>0</v>
      </c>
      <c r="G193" s="27"/>
      <c r="H193" s="47"/>
    </row>
    <row r="194" spans="1:8" x14ac:dyDescent="0.2">
      <c r="A194" s="7" t="s">
        <v>369</v>
      </c>
      <c r="B194" s="7">
        <v>2013888</v>
      </c>
      <c r="C194" s="7" t="s">
        <v>370</v>
      </c>
      <c r="D194" s="42"/>
      <c r="E194" s="26">
        <v>10</v>
      </c>
      <c r="F194" s="11">
        <f t="shared" si="2"/>
        <v>0</v>
      </c>
      <c r="G194" s="27"/>
      <c r="H194" s="47"/>
    </row>
    <row r="195" spans="1:8" x14ac:dyDescent="0.2">
      <c r="A195" s="7" t="s">
        <v>371</v>
      </c>
      <c r="B195" s="7">
        <v>2013889</v>
      </c>
      <c r="C195" s="7" t="s">
        <v>372</v>
      </c>
      <c r="D195" s="42"/>
      <c r="E195" s="26">
        <v>5</v>
      </c>
      <c r="F195" s="11">
        <f t="shared" si="2"/>
        <v>0</v>
      </c>
      <c r="G195" s="26" t="s">
        <v>452</v>
      </c>
      <c r="H195" s="47"/>
    </row>
    <row r="196" spans="1:8" x14ac:dyDescent="0.2">
      <c r="A196" s="7" t="s">
        <v>373</v>
      </c>
      <c r="B196" s="7">
        <v>2013891</v>
      </c>
      <c r="C196" s="7" t="s">
        <v>374</v>
      </c>
      <c r="D196" s="42"/>
      <c r="E196" s="26">
        <v>20</v>
      </c>
      <c r="F196" s="11">
        <f t="shared" si="2"/>
        <v>0</v>
      </c>
      <c r="G196" s="26" t="s">
        <v>452</v>
      </c>
      <c r="H196" s="47"/>
    </row>
    <row r="197" spans="1:8" x14ac:dyDescent="0.2">
      <c r="A197" s="7" t="s">
        <v>375</v>
      </c>
      <c r="B197" s="7">
        <v>2013892</v>
      </c>
      <c r="C197" s="7" t="s">
        <v>376</v>
      </c>
      <c r="D197" s="42"/>
      <c r="E197" s="26">
        <v>5</v>
      </c>
      <c r="F197" s="11">
        <f t="shared" si="2"/>
        <v>0</v>
      </c>
      <c r="G197" s="26" t="s">
        <v>452</v>
      </c>
      <c r="H197" s="47"/>
    </row>
    <row r="198" spans="1:8" x14ac:dyDescent="0.2">
      <c r="A198" s="7" t="s">
        <v>377</v>
      </c>
      <c r="B198" s="7">
        <v>2013893</v>
      </c>
      <c r="C198" s="7" t="s">
        <v>378</v>
      </c>
      <c r="D198" s="42"/>
      <c r="E198" s="26">
        <v>30</v>
      </c>
      <c r="F198" s="11">
        <f t="shared" si="2"/>
        <v>0</v>
      </c>
      <c r="G198" s="26" t="s">
        <v>452</v>
      </c>
      <c r="H198" s="47"/>
    </row>
    <row r="199" spans="1:8" x14ac:dyDescent="0.2">
      <c r="A199" s="7" t="s">
        <v>379</v>
      </c>
      <c r="B199" s="7">
        <v>2013899</v>
      </c>
      <c r="C199" s="7" t="s">
        <v>380</v>
      </c>
      <c r="D199" s="42"/>
      <c r="E199" s="26">
        <v>5</v>
      </c>
      <c r="F199" s="11">
        <f t="shared" si="2"/>
        <v>0</v>
      </c>
      <c r="G199" s="26" t="s">
        <v>452</v>
      </c>
      <c r="H199" s="47"/>
    </row>
    <row r="200" spans="1:8" x14ac:dyDescent="0.2">
      <c r="A200" s="7" t="s">
        <v>381</v>
      </c>
      <c r="B200" s="7">
        <v>2013900</v>
      </c>
      <c r="C200" s="7" t="s">
        <v>382</v>
      </c>
      <c r="D200" s="42"/>
      <c r="E200" s="26">
        <v>25</v>
      </c>
      <c r="F200" s="11">
        <f t="shared" si="2"/>
        <v>0</v>
      </c>
      <c r="G200" s="27"/>
      <c r="H200" s="47"/>
    </row>
    <row r="201" spans="1:8" x14ac:dyDescent="0.2">
      <c r="A201" s="7" t="s">
        <v>383</v>
      </c>
      <c r="B201" s="7">
        <v>2013901</v>
      </c>
      <c r="C201" s="7" t="s">
        <v>384</v>
      </c>
      <c r="D201" s="42"/>
      <c r="E201" s="26">
        <v>5</v>
      </c>
      <c r="F201" s="11">
        <f t="shared" si="2"/>
        <v>0</v>
      </c>
      <c r="G201" s="27"/>
      <c r="H201" s="47"/>
    </row>
    <row r="202" spans="1:8" x14ac:dyDescent="0.2">
      <c r="A202" s="7" t="s">
        <v>385</v>
      </c>
      <c r="B202" s="7">
        <v>2013902</v>
      </c>
      <c r="C202" s="7" t="s">
        <v>386</v>
      </c>
      <c r="D202" s="42"/>
      <c r="E202" s="26">
        <v>5</v>
      </c>
      <c r="F202" s="11">
        <f t="shared" si="2"/>
        <v>0</v>
      </c>
      <c r="G202" s="27"/>
      <c r="H202" s="47"/>
    </row>
    <row r="203" spans="1:8" x14ac:dyDescent="0.2">
      <c r="A203" s="7" t="s">
        <v>387</v>
      </c>
      <c r="B203" s="7">
        <v>2013903</v>
      </c>
      <c r="C203" s="7" t="s">
        <v>388</v>
      </c>
      <c r="D203" s="42"/>
      <c r="E203" s="26">
        <v>5</v>
      </c>
      <c r="F203" s="11">
        <f t="shared" ref="F203:F234" si="3">D203*E203</f>
        <v>0</v>
      </c>
      <c r="G203" s="27"/>
      <c r="H203" s="47"/>
    </row>
    <row r="204" spans="1:8" x14ac:dyDescent="0.2">
      <c r="A204" s="7" t="s">
        <v>389</v>
      </c>
      <c r="B204" s="7">
        <v>2013904</v>
      </c>
      <c r="C204" s="7" t="s">
        <v>390</v>
      </c>
      <c r="D204" s="42"/>
      <c r="E204" s="26">
        <v>5</v>
      </c>
      <c r="F204" s="11">
        <f t="shared" si="3"/>
        <v>0</v>
      </c>
      <c r="G204" s="27"/>
      <c r="H204" s="47"/>
    </row>
    <row r="205" spans="1:8" x14ac:dyDescent="0.2">
      <c r="A205" s="7" t="s">
        <v>391</v>
      </c>
      <c r="B205" s="7">
        <v>2013905</v>
      </c>
      <c r="C205" s="7" t="s">
        <v>392</v>
      </c>
      <c r="D205" s="42"/>
      <c r="E205" s="26">
        <v>5</v>
      </c>
      <c r="F205" s="11">
        <f t="shared" si="3"/>
        <v>0</v>
      </c>
      <c r="G205" s="27"/>
      <c r="H205" s="47"/>
    </row>
    <row r="206" spans="1:8" x14ac:dyDescent="0.2">
      <c r="A206" s="7" t="s">
        <v>393</v>
      </c>
      <c r="B206" s="7">
        <v>2013906</v>
      </c>
      <c r="C206" s="7" t="s">
        <v>394</v>
      </c>
      <c r="D206" s="42"/>
      <c r="E206" s="26">
        <v>5</v>
      </c>
      <c r="F206" s="11">
        <f t="shared" si="3"/>
        <v>0</v>
      </c>
      <c r="G206" s="27"/>
      <c r="H206" s="47"/>
    </row>
    <row r="207" spans="1:8" x14ac:dyDescent="0.2">
      <c r="A207" s="7" t="s">
        <v>395</v>
      </c>
      <c r="B207" s="7">
        <v>2013907</v>
      </c>
      <c r="C207" s="7" t="s">
        <v>396</v>
      </c>
      <c r="D207" s="42"/>
      <c r="E207" s="26">
        <v>5</v>
      </c>
      <c r="F207" s="11">
        <f t="shared" si="3"/>
        <v>0</v>
      </c>
      <c r="G207" s="27"/>
      <c r="H207" s="47"/>
    </row>
    <row r="208" spans="1:8" x14ac:dyDescent="0.2">
      <c r="A208" s="7" t="s">
        <v>397</v>
      </c>
      <c r="B208" s="7">
        <v>2013911</v>
      </c>
      <c r="C208" s="7" t="s">
        <v>398</v>
      </c>
      <c r="D208" s="42"/>
      <c r="E208" s="26">
        <v>10</v>
      </c>
      <c r="F208" s="11">
        <f t="shared" si="3"/>
        <v>0</v>
      </c>
      <c r="G208" s="27"/>
      <c r="H208" s="47"/>
    </row>
    <row r="209" spans="1:8" x14ac:dyDescent="0.2">
      <c r="A209" s="7" t="s">
        <v>399</v>
      </c>
      <c r="B209" s="7">
        <v>2013912</v>
      </c>
      <c r="C209" s="7" t="s">
        <v>400</v>
      </c>
      <c r="D209" s="42"/>
      <c r="E209" s="26">
        <v>5</v>
      </c>
      <c r="F209" s="11">
        <f t="shared" si="3"/>
        <v>0</v>
      </c>
      <c r="G209" s="27"/>
      <c r="H209" s="47"/>
    </row>
    <row r="210" spans="1:8" x14ac:dyDescent="0.2">
      <c r="A210" s="7" t="s">
        <v>401</v>
      </c>
      <c r="B210" s="7">
        <v>2013914</v>
      </c>
      <c r="C210" s="7" t="s">
        <v>402</v>
      </c>
      <c r="D210" s="42"/>
      <c r="E210" s="26">
        <v>25</v>
      </c>
      <c r="F210" s="11">
        <f t="shared" si="3"/>
        <v>0</v>
      </c>
      <c r="G210" s="27"/>
      <c r="H210" s="47"/>
    </row>
    <row r="211" spans="1:8" x14ac:dyDescent="0.2">
      <c r="A211" s="7" t="s">
        <v>403</v>
      </c>
      <c r="B211" s="7">
        <v>2013917</v>
      </c>
      <c r="C211" s="7" t="s">
        <v>404</v>
      </c>
      <c r="D211" s="42"/>
      <c r="E211" s="26">
        <v>5</v>
      </c>
      <c r="F211" s="11">
        <f t="shared" si="3"/>
        <v>0</v>
      </c>
      <c r="G211" s="27"/>
      <c r="H211" s="47"/>
    </row>
    <row r="212" spans="1:8" x14ac:dyDescent="0.2">
      <c r="A212" s="7" t="s">
        <v>405</v>
      </c>
      <c r="B212" s="7">
        <v>2013918</v>
      </c>
      <c r="C212" s="7" t="s">
        <v>406</v>
      </c>
      <c r="D212" s="42"/>
      <c r="E212" s="26">
        <v>5</v>
      </c>
      <c r="F212" s="11">
        <f t="shared" si="3"/>
        <v>0</v>
      </c>
      <c r="G212" s="27"/>
      <c r="H212" s="47"/>
    </row>
    <row r="213" spans="1:8" x14ac:dyDescent="0.2">
      <c r="A213" s="7" t="s">
        <v>407</v>
      </c>
      <c r="B213" s="7">
        <v>2013919</v>
      </c>
      <c r="C213" s="7" t="s">
        <v>408</v>
      </c>
      <c r="D213" s="42"/>
      <c r="E213" s="26">
        <v>5</v>
      </c>
      <c r="F213" s="11">
        <f t="shared" si="3"/>
        <v>0</v>
      </c>
      <c r="G213" s="27"/>
      <c r="H213" s="47"/>
    </row>
    <row r="214" spans="1:8" x14ac:dyDescent="0.2">
      <c r="A214" s="7" t="s">
        <v>409</v>
      </c>
      <c r="B214" s="7">
        <v>2013920</v>
      </c>
      <c r="C214" s="7" t="s">
        <v>410</v>
      </c>
      <c r="D214" s="42"/>
      <c r="E214" s="26">
        <v>5</v>
      </c>
      <c r="F214" s="11">
        <f t="shared" si="3"/>
        <v>0</v>
      </c>
      <c r="G214" s="26" t="s">
        <v>452</v>
      </c>
      <c r="H214" s="47"/>
    </row>
    <row r="215" spans="1:8" x14ac:dyDescent="0.2">
      <c r="A215" s="7" t="s">
        <v>411</v>
      </c>
      <c r="B215" s="7">
        <v>2013921</v>
      </c>
      <c r="C215" s="7" t="s">
        <v>412</v>
      </c>
      <c r="D215" s="42"/>
      <c r="E215" s="26">
        <v>5</v>
      </c>
      <c r="F215" s="11">
        <f t="shared" si="3"/>
        <v>0</v>
      </c>
      <c r="G215" s="26" t="s">
        <v>452</v>
      </c>
      <c r="H215" s="47"/>
    </row>
    <row r="216" spans="1:8" x14ac:dyDescent="0.2">
      <c r="A216" s="7" t="s">
        <v>413</v>
      </c>
      <c r="B216" s="7">
        <v>2013922</v>
      </c>
      <c r="C216" s="7" t="s">
        <v>414</v>
      </c>
      <c r="D216" s="42"/>
      <c r="E216" s="26">
        <v>25</v>
      </c>
      <c r="F216" s="11">
        <f t="shared" si="3"/>
        <v>0</v>
      </c>
      <c r="G216" s="27"/>
      <c r="H216" s="47"/>
    </row>
    <row r="217" spans="1:8" x14ac:dyDescent="0.2">
      <c r="A217" s="7" t="s">
        <v>415</v>
      </c>
      <c r="B217" s="7">
        <v>2014131</v>
      </c>
      <c r="C217" s="7" t="s">
        <v>416</v>
      </c>
      <c r="D217" s="42"/>
      <c r="E217" s="26">
        <v>5</v>
      </c>
      <c r="F217" s="11">
        <f t="shared" si="3"/>
        <v>0</v>
      </c>
      <c r="G217" s="27"/>
      <c r="H217" s="47"/>
    </row>
    <row r="218" spans="1:8" x14ac:dyDescent="0.2">
      <c r="A218" s="7" t="s">
        <v>417</v>
      </c>
      <c r="B218" s="7">
        <v>2014162</v>
      </c>
      <c r="C218" s="7" t="s">
        <v>418</v>
      </c>
      <c r="D218" s="42"/>
      <c r="E218" s="26">
        <v>5</v>
      </c>
      <c r="F218" s="11">
        <f t="shared" si="3"/>
        <v>0</v>
      </c>
      <c r="G218" s="27"/>
      <c r="H218" s="47"/>
    </row>
    <row r="219" spans="1:8" x14ac:dyDescent="0.2">
      <c r="A219" s="7" t="s">
        <v>419</v>
      </c>
      <c r="B219" s="7">
        <v>2014193</v>
      </c>
      <c r="C219" s="7" t="s">
        <v>420</v>
      </c>
      <c r="D219" s="42"/>
      <c r="E219" s="26">
        <v>5</v>
      </c>
      <c r="F219" s="11">
        <f t="shared" si="3"/>
        <v>0</v>
      </c>
      <c r="G219" s="27"/>
      <c r="H219" s="47"/>
    </row>
    <row r="220" spans="1:8" x14ac:dyDescent="0.2">
      <c r="A220" s="7" t="s">
        <v>421</v>
      </c>
      <c r="B220" s="7">
        <v>2014219</v>
      </c>
      <c r="C220" s="7" t="s">
        <v>422</v>
      </c>
      <c r="D220" s="42"/>
      <c r="E220" s="26">
        <v>5</v>
      </c>
      <c r="F220" s="11">
        <f t="shared" si="3"/>
        <v>0</v>
      </c>
      <c r="G220" s="27"/>
      <c r="H220" s="47"/>
    </row>
    <row r="221" spans="1:8" x14ac:dyDescent="0.2">
      <c r="A221" s="7" t="s">
        <v>423</v>
      </c>
      <c r="B221" s="7">
        <v>2014272</v>
      </c>
      <c r="C221" s="7" t="s">
        <v>424</v>
      </c>
      <c r="D221" s="42"/>
      <c r="E221" s="26">
        <v>5</v>
      </c>
      <c r="F221" s="11">
        <f t="shared" si="3"/>
        <v>0</v>
      </c>
      <c r="G221" s="27"/>
      <c r="H221" s="47"/>
    </row>
    <row r="222" spans="1:8" x14ac:dyDescent="0.2">
      <c r="A222" s="7" t="s">
        <v>425</v>
      </c>
      <c r="B222" s="7">
        <v>2014292</v>
      </c>
      <c r="C222" s="7" t="s">
        <v>426</v>
      </c>
      <c r="D222" s="42"/>
      <c r="E222" s="26">
        <v>10</v>
      </c>
      <c r="F222" s="11">
        <f t="shared" si="3"/>
        <v>0</v>
      </c>
      <c r="G222" s="27"/>
      <c r="H222" s="47"/>
    </row>
    <row r="223" spans="1:8" x14ac:dyDescent="0.2">
      <c r="A223" s="7" t="s">
        <v>427</v>
      </c>
      <c r="B223" s="7">
        <v>2014294</v>
      </c>
      <c r="C223" s="7" t="s">
        <v>428</v>
      </c>
      <c r="D223" s="42"/>
      <c r="E223" s="26">
        <v>5</v>
      </c>
      <c r="F223" s="11">
        <f t="shared" si="3"/>
        <v>0</v>
      </c>
      <c r="G223" s="27"/>
      <c r="H223" s="47"/>
    </row>
    <row r="224" spans="1:8" x14ac:dyDescent="0.2">
      <c r="A224" s="7" t="s">
        <v>429</v>
      </c>
      <c r="B224" s="7">
        <v>2014295</v>
      </c>
      <c r="C224" s="7" t="s">
        <v>430</v>
      </c>
      <c r="D224" s="42"/>
      <c r="E224" s="26">
        <v>5</v>
      </c>
      <c r="F224" s="11">
        <f t="shared" si="3"/>
        <v>0</v>
      </c>
      <c r="G224" s="27"/>
      <c r="H224" s="47"/>
    </row>
    <row r="225" spans="1:9" x14ac:dyDescent="0.2">
      <c r="A225" s="7" t="s">
        <v>431</v>
      </c>
      <c r="B225" s="7">
        <v>2014296</v>
      </c>
      <c r="C225" s="7" t="s">
        <v>432</v>
      </c>
      <c r="D225" s="42"/>
      <c r="E225" s="26">
        <v>5</v>
      </c>
      <c r="F225" s="11">
        <f t="shared" si="3"/>
        <v>0</v>
      </c>
      <c r="G225" s="27"/>
      <c r="H225" s="47"/>
    </row>
    <row r="226" spans="1:9" x14ac:dyDescent="0.2">
      <c r="A226" s="7" t="s">
        <v>433</v>
      </c>
      <c r="B226" s="7">
        <v>2014297</v>
      </c>
      <c r="C226" s="7" t="s">
        <v>434</v>
      </c>
      <c r="D226" s="42"/>
      <c r="E226" s="26">
        <v>5</v>
      </c>
      <c r="F226" s="11">
        <f t="shared" si="3"/>
        <v>0</v>
      </c>
      <c r="G226" s="27"/>
      <c r="H226" s="47"/>
    </row>
    <row r="227" spans="1:9" x14ac:dyDescent="0.2">
      <c r="A227" s="7" t="s">
        <v>435</v>
      </c>
      <c r="B227" s="7">
        <v>2014354</v>
      </c>
      <c r="C227" s="7" t="s">
        <v>436</v>
      </c>
      <c r="D227" s="42"/>
      <c r="E227" s="26">
        <v>5</v>
      </c>
      <c r="F227" s="11">
        <f t="shared" si="3"/>
        <v>0</v>
      </c>
      <c r="G227" s="27"/>
      <c r="H227" s="47"/>
    </row>
    <row r="228" spans="1:9" x14ac:dyDescent="0.2">
      <c r="A228" s="7" t="s">
        <v>437</v>
      </c>
      <c r="B228" s="7">
        <v>2014384</v>
      </c>
      <c r="C228" s="7" t="s">
        <v>438</v>
      </c>
      <c r="D228" s="42"/>
      <c r="E228" s="26">
        <v>5</v>
      </c>
      <c r="F228" s="11">
        <f t="shared" si="3"/>
        <v>0</v>
      </c>
      <c r="G228" s="27"/>
      <c r="H228" s="47"/>
    </row>
    <row r="229" spans="1:9" x14ac:dyDescent="0.2">
      <c r="A229" s="7" t="s">
        <v>439</v>
      </c>
      <c r="B229" s="7">
        <v>2014471</v>
      </c>
      <c r="C229" s="7" t="s">
        <v>440</v>
      </c>
      <c r="D229" s="42"/>
      <c r="E229" s="26">
        <v>5</v>
      </c>
      <c r="F229" s="11">
        <f t="shared" si="3"/>
        <v>0</v>
      </c>
      <c r="G229" s="27"/>
      <c r="H229" s="47"/>
    </row>
    <row r="230" spans="1:9" x14ac:dyDescent="0.2">
      <c r="A230" s="7" t="s">
        <v>441</v>
      </c>
      <c r="B230" s="7">
        <v>2014595</v>
      </c>
      <c r="C230" s="7" t="s">
        <v>442</v>
      </c>
      <c r="D230" s="42"/>
      <c r="E230" s="26">
        <v>20</v>
      </c>
      <c r="F230" s="11">
        <f t="shared" si="3"/>
        <v>0</v>
      </c>
      <c r="G230" s="27"/>
      <c r="H230" s="47"/>
    </row>
    <row r="231" spans="1:9" x14ac:dyDescent="0.2">
      <c r="A231" s="7" t="s">
        <v>443</v>
      </c>
      <c r="B231" s="7">
        <v>2014641</v>
      </c>
      <c r="C231" s="7" t="s">
        <v>444</v>
      </c>
      <c r="D231" s="42"/>
      <c r="E231" s="26">
        <v>10</v>
      </c>
      <c r="F231" s="11">
        <f t="shared" si="3"/>
        <v>0</v>
      </c>
      <c r="G231" s="27"/>
      <c r="H231" s="47"/>
    </row>
    <row r="232" spans="1:9" x14ac:dyDescent="0.2">
      <c r="A232" s="7" t="s">
        <v>445</v>
      </c>
      <c r="B232" s="7">
        <v>2014814</v>
      </c>
      <c r="C232" s="7" t="s">
        <v>446</v>
      </c>
      <c r="D232" s="42"/>
      <c r="E232" s="26">
        <v>915</v>
      </c>
      <c r="F232" s="11">
        <f t="shared" si="3"/>
        <v>0</v>
      </c>
      <c r="G232" s="27"/>
      <c r="H232" s="47"/>
    </row>
    <row r="233" spans="1:9" x14ac:dyDescent="0.2">
      <c r="A233" s="7" t="s">
        <v>447</v>
      </c>
      <c r="B233" s="7">
        <v>2014815</v>
      </c>
      <c r="C233" s="7" t="s">
        <v>448</v>
      </c>
      <c r="D233" s="42"/>
      <c r="E233" s="26">
        <v>950</v>
      </c>
      <c r="F233" s="11">
        <f t="shared" si="3"/>
        <v>0</v>
      </c>
      <c r="G233" s="27"/>
      <c r="H233" s="47"/>
    </row>
    <row r="234" spans="1:9" x14ac:dyDescent="0.2">
      <c r="A234" s="7" t="s">
        <v>449</v>
      </c>
      <c r="B234" s="7">
        <v>2015264</v>
      </c>
      <c r="C234" s="7" t="s">
        <v>450</v>
      </c>
      <c r="D234" s="42"/>
      <c r="E234" s="26">
        <v>10</v>
      </c>
      <c r="F234" s="11">
        <f t="shared" si="3"/>
        <v>0</v>
      </c>
      <c r="G234" s="27"/>
      <c r="H234" s="47"/>
    </row>
    <row r="235" spans="1:9" ht="15" x14ac:dyDescent="0.2">
      <c r="F235" s="35">
        <f>SUM(F10:F234)</f>
        <v>0</v>
      </c>
    </row>
    <row r="236" spans="1:9" x14ac:dyDescent="0.2">
      <c r="F236" s="10"/>
    </row>
    <row r="237" spans="1:9" ht="18.75" x14ac:dyDescent="0.3">
      <c r="A237"/>
      <c r="B237"/>
      <c r="C237" s="13" t="s">
        <v>453</v>
      </c>
      <c r="D237" s="43"/>
      <c r="E237" s="32"/>
      <c r="F237" s="14"/>
      <c r="G237" s="15"/>
      <c r="H237" s="48"/>
      <c r="I237"/>
    </row>
    <row r="238" spans="1:9" ht="18" x14ac:dyDescent="0.25">
      <c r="A238"/>
      <c r="B238"/>
      <c r="C238" s="16" t="s">
        <v>454</v>
      </c>
      <c r="D238" s="43"/>
      <c r="E238" s="32"/>
      <c r="F238" s="17"/>
      <c r="G238"/>
      <c r="H238" s="43"/>
      <c r="I238"/>
    </row>
    <row r="239" spans="1:9" ht="18" x14ac:dyDescent="0.25">
      <c r="A239"/>
      <c r="B239"/>
      <c r="C239" s="18" t="s">
        <v>455</v>
      </c>
      <c r="D239" s="43"/>
      <c r="E239" s="32"/>
      <c r="F239" s="17"/>
      <c r="G239"/>
      <c r="H239" s="43"/>
      <c r="I239"/>
    </row>
    <row r="240" spans="1:9" ht="18" x14ac:dyDescent="0.2">
      <c r="A240"/>
      <c r="B240"/>
      <c r="C240" s="19"/>
      <c r="D240" s="43"/>
      <c r="E240" s="32"/>
      <c r="F240" s="17"/>
      <c r="G240"/>
      <c r="H240" s="43"/>
      <c r="I240"/>
    </row>
    <row r="241" spans="1:9" ht="18.75" x14ac:dyDescent="0.3">
      <c r="A241"/>
      <c r="B241"/>
      <c r="C241" s="13" t="s">
        <v>456</v>
      </c>
      <c r="D241" s="43"/>
      <c r="E241" s="32"/>
      <c r="F241" s="17"/>
      <c r="G241"/>
      <c r="H241" s="43"/>
      <c r="I241"/>
    </row>
    <row r="242" spans="1:9" ht="18" x14ac:dyDescent="0.2">
      <c r="B242" t="s">
        <v>457</v>
      </c>
      <c r="C242" s="20" t="s">
        <v>458</v>
      </c>
      <c r="D242" s="43"/>
      <c r="E242" s="32"/>
      <c r="F242" s="17"/>
      <c r="G242"/>
      <c r="H242" s="43"/>
      <c r="I242"/>
    </row>
    <row r="243" spans="1:9" ht="18" x14ac:dyDescent="0.2">
      <c r="B243" t="s">
        <v>459</v>
      </c>
      <c r="C243" s="20" t="s">
        <v>466</v>
      </c>
      <c r="D243" s="43"/>
      <c r="E243" s="32"/>
      <c r="F243" s="17"/>
      <c r="G243"/>
      <c r="H243" s="43"/>
      <c r="I243"/>
    </row>
    <row r="244" spans="1:9" ht="18" x14ac:dyDescent="0.2">
      <c r="B244" t="s">
        <v>461</v>
      </c>
      <c r="C244" s="20" t="s">
        <v>460</v>
      </c>
      <c r="D244" s="43"/>
      <c r="E244" s="32"/>
      <c r="F244" s="17"/>
      <c r="G244"/>
      <c r="H244" s="43"/>
      <c r="I244"/>
    </row>
    <row r="245" spans="1:9" ht="18" x14ac:dyDescent="0.2">
      <c r="B245" s="19" t="s">
        <v>462</v>
      </c>
      <c r="C245" s="20" t="s">
        <v>463</v>
      </c>
      <c r="D245" s="44"/>
      <c r="E245" s="33"/>
      <c r="F245" s="21"/>
      <c r="G245" s="19"/>
      <c r="H245" s="44"/>
      <c r="I245" s="19"/>
    </row>
    <row r="246" spans="1:9" ht="18" x14ac:dyDescent="0.2">
      <c r="B246" s="22" t="s">
        <v>464</v>
      </c>
      <c r="C246" s="23" t="s">
        <v>465</v>
      </c>
      <c r="D246" s="45"/>
      <c r="E246" s="34"/>
      <c r="F246" s="24"/>
      <c r="G246" s="22"/>
      <c r="H246" s="45"/>
      <c r="I246" s="22"/>
    </row>
    <row r="247" spans="1:9" ht="18" x14ac:dyDescent="0.2">
      <c r="A247"/>
      <c r="B247"/>
      <c r="C247" s="25"/>
      <c r="D247" s="43"/>
      <c r="E247" s="32"/>
      <c r="F247" s="17"/>
      <c r="G247"/>
      <c r="H247" s="43"/>
      <c r="I247"/>
    </row>
  </sheetData>
  <sheetProtection algorithmName="SHA-512" hashValue="JMzQtNRByD23jJTVhkqrujroCZdynHLGUV3KJgeVbjL6lKVbjE/uejUznCHhezdNSpYwKub5hH1wIc1/PahPwg==" saltValue="nwA+mpMtr2N0StLQhr7m4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Sheet1</vt:lpstr>
      <vt:lpstr>Sheet1!WPrint_Area_W</vt:lpstr>
    </vt:vector>
  </TitlesOfParts>
  <Company>Maccabi HealthCare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ליהי בכר</dc:creator>
  <cp:lastModifiedBy>נטע זלוצובר</cp:lastModifiedBy>
  <cp:lastPrinted>2025-01-01T12:17:55Z</cp:lastPrinted>
  <dcterms:created xsi:type="dcterms:W3CDTF">2024-11-07T12:06:55Z</dcterms:created>
  <dcterms:modified xsi:type="dcterms:W3CDTF">2025-01-02T06:46:19Z</dcterms:modified>
</cp:coreProperties>
</file>