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X:\Hashav\מחלקת כספים\ועדות רכש\2025\כנס תכניות עבודה 2025\"/>
    </mc:Choice>
  </mc:AlternateContent>
  <xr:revisionPtr revIDLastSave="0" documentId="8_{028C438A-8EB4-4432-BC49-F684A71E0CCD}" xr6:coauthVersionLast="47" xr6:coauthVersionMax="47" xr10:uidLastSave="{00000000-0000-0000-0000-000000000000}"/>
  <bookViews>
    <workbookView xWindow="-120" yWindow="-120" windowWidth="29040" windowHeight="15720" xr2:uid="{1E728E53-C53D-4CCF-8E6E-49DA69A373B3}"/>
  </bookViews>
  <sheets>
    <sheet name="גיליון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E22" i="2"/>
  <c r="E18" i="2"/>
  <c r="E9" i="2"/>
  <c r="E30" i="2" l="1"/>
  <c r="E33" i="2" l="1"/>
  <c r="E31" i="2"/>
  <c r="E34" i="2" s="1"/>
</calcChain>
</file>

<file path=xl/sharedStrings.xml><?xml version="1.0" encoding="utf-8"?>
<sst xmlns="http://schemas.openxmlformats.org/spreadsheetml/2006/main" count="40" uniqueCount="37">
  <si>
    <t>מרכיב</t>
  </si>
  <si>
    <t>כמות</t>
  </si>
  <si>
    <t>מחיר לאדם לפני מע"מ</t>
  </si>
  <si>
    <t>סה"כ עלות לפני מע"מ</t>
  </si>
  <si>
    <t>מלון</t>
  </si>
  <si>
    <t>לינה חדרים זוגיים</t>
  </si>
  <si>
    <t>לינה חדרי סינגל</t>
  </si>
  <si>
    <t>חבילת סמינר ליומיים כולל ארוחת צהרים והפסקה מתוקה</t>
  </si>
  <si>
    <t xml:space="preserve">שכירות אולם המלון ליומיים </t>
  </si>
  <si>
    <t>ארוחת ערב</t>
  </si>
  <si>
    <t>אירוע ערב</t>
  </si>
  <si>
    <t>מופע</t>
  </si>
  <si>
    <t xml:space="preserve">במה </t>
  </si>
  <si>
    <t>בר + מליחים (נשנושים)</t>
  </si>
  <si>
    <t xml:space="preserve">אביזרי מסיבה </t>
  </si>
  <si>
    <t>אישור מהנדסים (בטיחות, במה וכדומה)</t>
  </si>
  <si>
    <t>אקו"ם</t>
  </si>
  <si>
    <t>תוספות שונות</t>
  </si>
  <si>
    <t>אוכל גלאט/ צמחוני/ ללא גלוטן במלון</t>
  </si>
  <si>
    <t>שונות</t>
  </si>
  <si>
    <t>חבילת גרפיקה</t>
  </si>
  <si>
    <t>דפוס</t>
  </si>
  <si>
    <t>מתנה לחדרים</t>
  </si>
  <si>
    <t>עמלת הפקה</t>
  </si>
  <si>
    <t>סה"כ עלות לא כולל מע"מ</t>
  </si>
  <si>
    <t>סה"כ עלות  כולל מע"מ</t>
  </si>
  <si>
    <t>עלות לאדם - לפני מעמ</t>
  </si>
  <si>
    <t>עלות לאדם - כולל מעמ</t>
  </si>
  <si>
    <t>היערות</t>
  </si>
  <si>
    <t>סהכ</t>
  </si>
  <si>
    <t>בר משודרג</t>
  </si>
  <si>
    <t>דיג'י</t>
  </si>
  <si>
    <t>סה"כ</t>
  </si>
  <si>
    <t>פעילות ODT ביום השני</t>
  </si>
  <si>
    <t>סדנת OUTDOOR</t>
  </si>
  <si>
    <t>צלם תדמית ליום הראון</t>
  </si>
  <si>
    <t>מלון דן קייסריה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</si>
</sst>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₪&quot;\ * #,##0.00_ ;_ &quot;₪&quot;\ * \-#,##0.00_ ;_ &quot;₪&quot;\ * &quot;-&quot;??_ ;_ @_ "/>
    <numFmt numFmtId="164" formatCode="_ [$₪-40D]\ * #,##0_ ;_ [$₪-40D]\ * \-#,##0_ ;_ [$₪-40D]\ * &quot;-&quot;??_ ;_ @_ "/>
  </numFmts>
  <fonts count="7" x14ac:knownFonts="1">
    <font>
      <sz val="11"/>
      <color theme="1"/>
      <name val="Arial"/>
      <family val="2"/>
      <charset val="177"/>
      <scheme val="minor"/>
    </font>
    <font>
      <sz val="11"/>
      <color theme="1"/>
      <name val="Calibri"/>
      <family val="2"/>
    </font>
    <font>
      <b/>
      <sz val="10"/>
      <color rgb="FF000000"/>
      <name val="David"/>
      <family val="2"/>
    </font>
    <font>
      <b/>
      <sz val="10"/>
      <color theme="1"/>
      <name val="David"/>
      <family val="2"/>
    </font>
    <font>
      <b/>
      <sz val="10"/>
      <color rgb="FFFFFFFF"/>
      <name val="David"/>
      <family val="2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7">
    <xf numFmtId="0" fontId="0" fillId="0" borderId="0" xfId="0"/>
    <xf numFmtId="0" fontId="2" fillId="2" borderId="1" xfId="0" applyFont="1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 wrapText="1" readingOrder="2"/>
    </xf>
    <xf numFmtId="0" fontId="3" fillId="0" borderId="5" xfId="0" applyFont="1" applyBorder="1" applyAlignment="1">
      <alignment horizontal="right" vertical="center" readingOrder="2"/>
    </xf>
    <xf numFmtId="0" fontId="2" fillId="3" borderId="5" xfId="0" applyFont="1" applyFill="1" applyBorder="1" applyAlignment="1">
      <alignment horizontal="right" vertical="center" wrapText="1" readingOrder="1"/>
    </xf>
    <xf numFmtId="0" fontId="3" fillId="0" borderId="2" xfId="0" applyFont="1" applyBorder="1" applyAlignment="1">
      <alignment horizontal="right" vertical="center" readingOrder="2"/>
    </xf>
    <xf numFmtId="0" fontId="2" fillId="3" borderId="5" xfId="0" applyFont="1" applyFill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right" vertical="center" readingOrder="2"/>
    </xf>
    <xf numFmtId="0" fontId="2" fillId="3" borderId="2" xfId="0" applyFont="1" applyFill="1" applyBorder="1" applyAlignment="1">
      <alignment horizontal="right" vertical="center" wrapText="1" readingOrder="1"/>
    </xf>
    <xf numFmtId="0" fontId="3" fillId="0" borderId="6" xfId="0" applyFont="1" applyBorder="1" applyAlignment="1">
      <alignment horizontal="right" vertical="center" readingOrder="2"/>
    </xf>
    <xf numFmtId="0" fontId="2" fillId="2" borderId="6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right" vertical="center" wrapText="1" readingOrder="1"/>
    </xf>
    <xf numFmtId="0" fontId="4" fillId="4" borderId="6" xfId="0" applyFont="1" applyFill="1" applyBorder="1" applyAlignment="1">
      <alignment horizontal="right" vertical="center" readingOrder="2"/>
    </xf>
    <xf numFmtId="0" fontId="4" fillId="4" borderId="5" xfId="0" applyFont="1" applyFill="1" applyBorder="1" applyAlignment="1">
      <alignment horizontal="left" vertical="center" wrapText="1" readingOrder="1"/>
    </xf>
    <xf numFmtId="0" fontId="4" fillId="4" borderId="5" xfId="0" applyFont="1" applyFill="1" applyBorder="1" applyAlignment="1">
      <alignment horizontal="right" vertical="center" wrapText="1" readingOrder="1"/>
    </xf>
    <xf numFmtId="0" fontId="2" fillId="2" borderId="1" xfId="0" applyFont="1" applyFill="1" applyBorder="1" applyAlignment="1">
      <alignment horizontal="right" vertical="center" readingOrder="2"/>
    </xf>
    <xf numFmtId="0" fontId="2" fillId="2" borderId="2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right" vertical="center" wrapText="1" readingOrder="1"/>
    </xf>
    <xf numFmtId="0" fontId="2" fillId="2" borderId="1" xfId="0" applyFont="1" applyFill="1" applyBorder="1" applyAlignment="1">
      <alignment horizontal="center" vertical="center" wrapText="1" readingOrder="2"/>
    </xf>
    <xf numFmtId="0" fontId="1" fillId="0" borderId="4" xfId="0" applyFont="1" applyBorder="1"/>
    <xf numFmtId="0" fontId="1" fillId="0" borderId="0" xfId="0" applyFont="1"/>
    <xf numFmtId="0" fontId="2" fillId="0" borderId="4" xfId="0" applyFont="1" applyBorder="1" applyAlignment="1">
      <alignment horizontal="right" vertical="center" readingOrder="2"/>
    </xf>
    <xf numFmtId="0" fontId="1" fillId="0" borderId="8" xfId="0" applyFont="1" applyBorder="1"/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164" fontId="3" fillId="3" borderId="6" xfId="0" applyNumberFormat="1" applyFont="1" applyFill="1" applyBorder="1" applyAlignment="1">
      <alignment horizontal="right" vertical="center" wrapText="1" readingOrder="2"/>
    </xf>
    <xf numFmtId="0" fontId="3" fillId="0" borderId="5" xfId="0" applyFont="1" applyBorder="1" applyAlignment="1">
      <alignment horizontal="right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2" fillId="5" borderId="4" xfId="0" applyFont="1" applyFill="1" applyBorder="1" applyAlignment="1">
      <alignment horizontal="center" vertical="center" wrapText="1" readingOrder="2"/>
    </xf>
    <xf numFmtId="0" fontId="2" fillId="5" borderId="4" xfId="0" applyFont="1" applyFill="1" applyBorder="1" applyAlignment="1">
      <alignment horizontal="right" vertical="center" readingOrder="2"/>
    </xf>
    <xf numFmtId="0" fontId="2" fillId="5" borderId="5" xfId="0" applyFont="1" applyFill="1" applyBorder="1" applyAlignment="1">
      <alignment horizontal="right" vertical="center" wrapText="1" readingOrder="1"/>
    </xf>
    <xf numFmtId="164" fontId="3" fillId="5" borderId="6" xfId="0" applyNumberFormat="1" applyFont="1" applyFill="1" applyBorder="1" applyAlignment="1">
      <alignment horizontal="right" vertical="center" wrapText="1" readingOrder="2"/>
    </xf>
    <xf numFmtId="0" fontId="3" fillId="5" borderId="1" xfId="0" applyFont="1" applyFill="1" applyBorder="1" applyAlignment="1">
      <alignment horizontal="right" vertical="center" readingOrder="2"/>
    </xf>
    <xf numFmtId="0" fontId="0" fillId="5" borderId="0" xfId="0" applyFill="1"/>
    <xf numFmtId="0" fontId="0" fillId="0" borderId="1" xfId="0" applyBorder="1"/>
    <xf numFmtId="0" fontId="2" fillId="5" borderId="4" xfId="0" applyFont="1" applyFill="1" applyBorder="1" applyAlignment="1">
      <alignment horizontal="center" vertical="center" readingOrder="2"/>
    </xf>
    <xf numFmtId="0" fontId="3" fillId="5" borderId="5" xfId="0" applyFont="1" applyFill="1" applyBorder="1" applyAlignment="1">
      <alignment horizontal="right" vertical="center" readingOrder="2"/>
    </xf>
    <xf numFmtId="0" fontId="2" fillId="5" borderId="5" xfId="0" applyFont="1" applyFill="1" applyBorder="1" applyAlignment="1">
      <alignment horizontal="left" vertical="center" wrapText="1" readingOrder="1"/>
    </xf>
    <xf numFmtId="0" fontId="0" fillId="5" borderId="1" xfId="0" applyFill="1" applyBorder="1"/>
    <xf numFmtId="0" fontId="2" fillId="0" borderId="11" xfId="0" applyFont="1" applyBorder="1" applyAlignment="1">
      <alignment horizontal="center" vertical="center" wrapText="1" readingOrder="2"/>
    </xf>
    <xf numFmtId="0" fontId="1" fillId="5" borderId="4" xfId="0" applyFont="1" applyFill="1" applyBorder="1"/>
    <xf numFmtId="0" fontId="3" fillId="5" borderId="6" xfId="0" applyFont="1" applyFill="1" applyBorder="1" applyAlignment="1">
      <alignment horizontal="right" vertical="center" readingOrder="2"/>
    </xf>
    <xf numFmtId="9" fontId="2" fillId="3" borderId="5" xfId="0" applyNumberFormat="1" applyFont="1" applyFill="1" applyBorder="1" applyAlignment="1">
      <alignment horizontal="right" vertical="center" wrapText="1" readingOrder="1"/>
    </xf>
    <xf numFmtId="0" fontId="3" fillId="5" borderId="1" xfId="0" applyFont="1" applyFill="1" applyBorder="1" applyAlignment="1">
      <alignment horizontal="right" vertical="center" wrapText="1" readingOrder="2"/>
    </xf>
    <xf numFmtId="164" fontId="2" fillId="2" borderId="6" xfId="0" applyNumberFormat="1" applyFont="1" applyFill="1" applyBorder="1" applyAlignment="1">
      <alignment horizontal="right" vertical="center" wrapText="1" readingOrder="2"/>
    </xf>
    <xf numFmtId="164" fontId="4" fillId="4" borderId="6" xfId="0" applyNumberFormat="1" applyFont="1" applyFill="1" applyBorder="1" applyAlignment="1">
      <alignment horizontal="right" vertical="center" wrapText="1" readingOrder="2"/>
    </xf>
    <xf numFmtId="44" fontId="2" fillId="2" borderId="1" xfId="1" applyFont="1" applyFill="1" applyBorder="1" applyAlignment="1">
      <alignment horizontal="right" vertical="center" wrapText="1" readingOrder="2"/>
    </xf>
    <xf numFmtId="44" fontId="4" fillId="4" borderId="6" xfId="1" applyFont="1" applyFill="1" applyBorder="1" applyAlignment="1">
      <alignment horizontal="right" vertical="center" wrapText="1" readingOrder="2"/>
    </xf>
    <xf numFmtId="0" fontId="2" fillId="0" borderId="9" xfId="0" applyFont="1" applyBorder="1" applyAlignment="1">
      <alignment horizontal="center" vertical="center" wrapText="1" readingOrder="2"/>
    </xf>
    <xf numFmtId="0" fontId="2" fillId="0" borderId="10" xfId="0" applyFont="1" applyBorder="1" applyAlignment="1">
      <alignment horizontal="center" vertical="center" wrapText="1" readingOrder="2"/>
    </xf>
    <xf numFmtId="0" fontId="2" fillId="0" borderId="6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horizontal="center" vertical="center" readingOrder="2"/>
    </xf>
    <xf numFmtId="0" fontId="2" fillId="0" borderId="4" xfId="0" applyFont="1" applyBorder="1" applyAlignment="1">
      <alignment horizontal="center" vertical="center" readingOrder="2"/>
    </xf>
    <xf numFmtId="0" fontId="2" fillId="0" borderId="7" xfId="0" applyFont="1" applyBorder="1" applyAlignment="1">
      <alignment horizontal="center" vertical="center" readingOrder="2"/>
    </xf>
    <xf numFmtId="0" fontId="6" fillId="0" borderId="10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B5374-84B8-405F-B625-AE8EB022F676}">
  <dimension ref="A1:F34"/>
  <sheetViews>
    <sheetView rightToLeft="1" tabSelected="1" workbookViewId="0">
      <selection activeCell="A2" sqref="A2"/>
    </sheetView>
  </sheetViews>
  <sheetFormatPr defaultRowHeight="14.25" x14ac:dyDescent="0.2"/>
  <cols>
    <col min="1" max="1" width="7.125" bestFit="1" customWidth="1"/>
    <col min="2" max="2" width="35.875" customWidth="1"/>
    <col min="3" max="3" width="7.75" customWidth="1"/>
    <col min="4" max="5" width="16.375" customWidth="1"/>
    <col min="6" max="6" width="10" customWidth="1"/>
  </cols>
  <sheetData>
    <row r="1" spans="1:6" x14ac:dyDescent="0.2">
      <c r="A1" t="s">
        <v>36</v>
      </c>
    </row>
    <row r="2" spans="1:6" ht="15" thickBot="1" x14ac:dyDescent="0.25"/>
    <row r="3" spans="1:6" ht="26.25" thickBot="1" x14ac:dyDescent="0.25">
      <c r="A3" s="24"/>
      <c r="B3" s="1" t="s">
        <v>0</v>
      </c>
      <c r="C3" s="2" t="s">
        <v>1</v>
      </c>
      <c r="D3" s="2" t="s">
        <v>2</v>
      </c>
      <c r="E3" s="19" t="s">
        <v>3</v>
      </c>
      <c r="F3" s="19" t="s">
        <v>28</v>
      </c>
    </row>
    <row r="4" spans="1:6" ht="15" thickBot="1" x14ac:dyDescent="0.25">
      <c r="A4" s="50" t="s">
        <v>4</v>
      </c>
      <c r="B4" s="3" t="s">
        <v>5</v>
      </c>
      <c r="C4" s="4">
        <v>47</v>
      </c>
      <c r="D4" s="4"/>
      <c r="E4" s="27"/>
      <c r="F4" s="7"/>
    </row>
    <row r="5" spans="1:6" ht="15" thickBot="1" x14ac:dyDescent="0.25">
      <c r="A5" s="51"/>
      <c r="B5" s="3" t="s">
        <v>6</v>
      </c>
      <c r="C5" s="4">
        <v>3</v>
      </c>
      <c r="D5" s="4"/>
      <c r="E5" s="27"/>
      <c r="F5" s="7"/>
    </row>
    <row r="6" spans="1:6" ht="26.25" thickBot="1" x14ac:dyDescent="0.25">
      <c r="A6" s="51"/>
      <c r="B6" s="28" t="s">
        <v>7</v>
      </c>
      <c r="C6" s="4">
        <v>100</v>
      </c>
      <c r="D6" s="4"/>
      <c r="E6" s="27"/>
      <c r="F6" s="29"/>
    </row>
    <row r="7" spans="1:6" ht="15" thickBot="1" x14ac:dyDescent="0.25">
      <c r="A7" s="51"/>
      <c r="B7" s="28" t="s">
        <v>8</v>
      </c>
      <c r="C7" s="4">
        <v>100</v>
      </c>
      <c r="D7" s="4"/>
      <c r="E7" s="27"/>
      <c r="F7" s="7"/>
    </row>
    <row r="8" spans="1:6" ht="15" thickBot="1" x14ac:dyDescent="0.25">
      <c r="A8" s="52"/>
      <c r="B8" s="22" t="s">
        <v>9</v>
      </c>
      <c r="C8" s="4">
        <v>100</v>
      </c>
      <c r="D8" s="4"/>
      <c r="E8" s="27"/>
      <c r="F8" s="7"/>
    </row>
    <row r="9" spans="1:6" s="35" customFormat="1" ht="15" thickBot="1" x14ac:dyDescent="0.25">
      <c r="A9" s="30" t="s">
        <v>29</v>
      </c>
      <c r="B9" s="31"/>
      <c r="C9" s="32"/>
      <c r="D9" s="32"/>
      <c r="E9" s="33">
        <f>SUM(E4:E8)</f>
        <v>0</v>
      </c>
      <c r="F9" s="34"/>
    </row>
    <row r="10" spans="1:6" ht="15" thickBot="1" x14ac:dyDescent="0.25">
      <c r="A10" s="53" t="s">
        <v>10</v>
      </c>
      <c r="B10" s="5" t="s">
        <v>11</v>
      </c>
      <c r="C10" s="4">
        <v>1</v>
      </c>
      <c r="D10" s="4"/>
      <c r="E10" s="27"/>
      <c r="F10" s="7"/>
    </row>
    <row r="11" spans="1:6" ht="15" thickBot="1" x14ac:dyDescent="0.25">
      <c r="A11" s="54"/>
      <c r="B11" s="3" t="s">
        <v>12</v>
      </c>
      <c r="C11" s="4">
        <v>1</v>
      </c>
      <c r="D11" s="4"/>
      <c r="E11" s="27"/>
      <c r="F11" s="7"/>
    </row>
    <row r="12" spans="1:6" ht="15" thickBot="1" x14ac:dyDescent="0.25">
      <c r="A12" s="54"/>
      <c r="B12" s="3" t="s">
        <v>13</v>
      </c>
      <c r="C12" s="4">
        <v>100</v>
      </c>
      <c r="D12" s="4"/>
      <c r="E12" s="27"/>
      <c r="F12" s="29" t="s">
        <v>30</v>
      </c>
    </row>
    <row r="13" spans="1:6" ht="15" thickBot="1" x14ac:dyDescent="0.25">
      <c r="A13" s="54"/>
      <c r="B13" s="3" t="s">
        <v>14</v>
      </c>
      <c r="C13" s="4">
        <v>1</v>
      </c>
      <c r="D13" s="4"/>
      <c r="E13" s="27"/>
      <c r="F13" s="7"/>
    </row>
    <row r="14" spans="1:6" ht="15" thickBot="1" x14ac:dyDescent="0.25">
      <c r="A14" s="54"/>
      <c r="B14" s="3" t="s">
        <v>15</v>
      </c>
      <c r="C14" s="4">
        <v>1</v>
      </c>
      <c r="D14" s="4"/>
      <c r="E14" s="27"/>
      <c r="F14" s="7"/>
    </row>
    <row r="15" spans="1:6" ht="15" thickBot="1" x14ac:dyDescent="0.25">
      <c r="A15" s="54"/>
      <c r="B15" s="3" t="s">
        <v>16</v>
      </c>
      <c r="C15" s="4">
        <v>1</v>
      </c>
      <c r="D15" s="4"/>
      <c r="E15" s="27"/>
      <c r="F15" s="36"/>
    </row>
    <row r="16" spans="1:6" ht="15" thickBot="1" x14ac:dyDescent="0.25">
      <c r="A16" s="54"/>
      <c r="B16" s="3" t="s">
        <v>31</v>
      </c>
      <c r="C16" s="4">
        <v>1</v>
      </c>
      <c r="D16" s="4"/>
      <c r="E16" s="27"/>
      <c r="F16" s="36"/>
    </row>
    <row r="17" spans="1:6" ht="15" thickBot="1" x14ac:dyDescent="0.25">
      <c r="A17" s="55"/>
      <c r="B17" s="3" t="s">
        <v>17</v>
      </c>
      <c r="C17" s="6"/>
      <c r="D17" s="4"/>
      <c r="E17" s="27"/>
      <c r="F17" s="36"/>
    </row>
    <row r="18" spans="1:6" s="35" customFormat="1" ht="15" thickBot="1" x14ac:dyDescent="0.25">
      <c r="A18" s="37" t="s">
        <v>32</v>
      </c>
      <c r="B18" s="38"/>
      <c r="C18" s="39"/>
      <c r="D18" s="32"/>
      <c r="E18" s="33">
        <f>SUM(E10:E17)</f>
        <v>0</v>
      </c>
      <c r="F18" s="40"/>
    </row>
    <row r="19" spans="1:6" ht="39" thickBot="1" x14ac:dyDescent="0.25">
      <c r="A19" s="41" t="s">
        <v>33</v>
      </c>
      <c r="B19" s="3" t="s">
        <v>34</v>
      </c>
      <c r="C19" s="4">
        <v>100</v>
      </c>
      <c r="D19" s="4"/>
      <c r="E19" s="27"/>
      <c r="F19" s="7"/>
    </row>
    <row r="20" spans="1:6" ht="15.75" thickBot="1" x14ac:dyDescent="0.3">
      <c r="A20" s="20"/>
      <c r="B20" s="7" t="s">
        <v>18</v>
      </c>
      <c r="C20" s="4">
        <v>10</v>
      </c>
      <c r="D20" s="8"/>
      <c r="E20" s="27"/>
      <c r="F20" s="7"/>
    </row>
    <row r="21" spans="1:6" ht="15.75" thickBot="1" x14ac:dyDescent="0.3">
      <c r="A21" s="20"/>
      <c r="B21" s="9"/>
      <c r="C21" s="4"/>
      <c r="D21" s="4"/>
      <c r="E21" s="27"/>
      <c r="F21" s="36"/>
    </row>
    <row r="22" spans="1:6" s="35" customFormat="1" ht="15.75" thickBot="1" x14ac:dyDescent="0.3">
      <c r="A22" s="42" t="s">
        <v>32</v>
      </c>
      <c r="B22" s="43"/>
      <c r="C22" s="32"/>
      <c r="D22" s="32"/>
      <c r="E22" s="33">
        <f>SUM(E19:E21)</f>
        <v>0</v>
      </c>
      <c r="F22" s="40"/>
    </row>
    <row r="23" spans="1:6" ht="15" thickBot="1" x14ac:dyDescent="0.25">
      <c r="A23" s="56" t="s">
        <v>19</v>
      </c>
      <c r="B23" s="7" t="s">
        <v>20</v>
      </c>
      <c r="C23" s="8">
        <v>1</v>
      </c>
      <c r="D23" s="8"/>
      <c r="E23" s="27"/>
      <c r="F23" s="29"/>
    </row>
    <row r="24" spans="1:6" ht="15" thickBot="1" x14ac:dyDescent="0.25">
      <c r="A24" s="56"/>
      <c r="B24" s="9" t="s">
        <v>21</v>
      </c>
      <c r="C24" s="4">
        <v>1</v>
      </c>
      <c r="D24" s="4"/>
      <c r="E24" s="27"/>
      <c r="F24" s="7"/>
    </row>
    <row r="25" spans="1:6" ht="15" thickBot="1" x14ac:dyDescent="0.25">
      <c r="A25" s="56"/>
      <c r="B25" s="9" t="s">
        <v>22</v>
      </c>
      <c r="C25" s="4">
        <v>100</v>
      </c>
      <c r="D25" s="4"/>
      <c r="E25" s="27"/>
      <c r="F25" s="7"/>
    </row>
    <row r="26" spans="1:6" ht="15" thickBot="1" x14ac:dyDescent="0.25">
      <c r="A26" s="56"/>
      <c r="B26" s="9" t="s">
        <v>23</v>
      </c>
      <c r="C26" s="44"/>
      <c r="D26" s="4"/>
      <c r="E26" s="27"/>
      <c r="F26" s="7"/>
    </row>
    <row r="27" spans="1:6" ht="15" thickBot="1" x14ac:dyDescent="0.25">
      <c r="A27" s="56"/>
      <c r="B27" s="9" t="s">
        <v>35</v>
      </c>
      <c r="C27" s="4">
        <v>1</v>
      </c>
      <c r="D27" s="4"/>
      <c r="E27" s="27"/>
      <c r="F27" s="7"/>
    </row>
    <row r="28" spans="1:6" ht="15" thickBot="1" x14ac:dyDescent="0.25">
      <c r="A28" s="56"/>
      <c r="B28" s="9" t="s">
        <v>19</v>
      </c>
      <c r="C28" s="4">
        <v>1</v>
      </c>
      <c r="D28" s="4"/>
      <c r="E28" s="27"/>
      <c r="F28" s="29"/>
    </row>
    <row r="29" spans="1:6" s="35" customFormat="1" ht="15.75" thickBot="1" x14ac:dyDescent="0.3">
      <c r="A29" s="42" t="s">
        <v>32</v>
      </c>
      <c r="B29" s="43"/>
      <c r="C29" s="32"/>
      <c r="D29" s="32"/>
      <c r="E29" s="33">
        <f>SUM(E23:E28)</f>
        <v>0</v>
      </c>
      <c r="F29" s="45"/>
    </row>
    <row r="30" spans="1:6" ht="15.75" thickBot="1" x14ac:dyDescent="0.3">
      <c r="A30" s="20"/>
      <c r="B30" s="10" t="s">
        <v>24</v>
      </c>
      <c r="C30" s="11"/>
      <c r="D30" s="12"/>
      <c r="E30" s="46">
        <f>E29+E22+E18+E9</f>
        <v>0</v>
      </c>
      <c r="F30" s="36"/>
    </row>
    <row r="31" spans="1:6" ht="15.75" thickBot="1" x14ac:dyDescent="0.3">
      <c r="A31" s="25"/>
      <c r="B31" s="13" t="s">
        <v>25</v>
      </c>
      <c r="C31" s="14"/>
      <c r="D31" s="15"/>
      <c r="E31" s="47">
        <f>E30*1.18</f>
        <v>0</v>
      </c>
      <c r="F31" s="36"/>
    </row>
    <row r="32" spans="1:6" ht="15.75" thickBot="1" x14ac:dyDescent="0.3">
      <c r="A32" s="25"/>
      <c r="B32" s="20"/>
      <c r="C32" s="21"/>
      <c r="D32" s="21"/>
      <c r="E32" s="23"/>
    </row>
    <row r="33" spans="1:5" ht="15.75" thickBot="1" x14ac:dyDescent="0.3">
      <c r="A33" s="25"/>
      <c r="B33" s="16" t="s">
        <v>26</v>
      </c>
      <c r="C33" s="17"/>
      <c r="D33" s="18"/>
      <c r="E33" s="48">
        <f>E30/100</f>
        <v>0</v>
      </c>
    </row>
    <row r="34" spans="1:5" ht="15.75" thickBot="1" x14ac:dyDescent="0.3">
      <c r="A34" s="26"/>
      <c r="B34" s="13" t="s">
        <v>27</v>
      </c>
      <c r="C34" s="14"/>
      <c r="D34" s="15"/>
      <c r="E34" s="49">
        <f>E31/100</f>
        <v>0</v>
      </c>
    </row>
  </sheetData>
  <mergeCells count="3">
    <mergeCell ref="A4:A8"/>
    <mergeCell ref="A10:A17"/>
    <mergeCell ref="A23:A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דיאנה פלד</dc:creator>
  <cp:lastModifiedBy>אסתר בלולו</cp:lastModifiedBy>
  <dcterms:created xsi:type="dcterms:W3CDTF">2025-08-10T10:46:14Z</dcterms:created>
  <dcterms:modified xsi:type="dcterms:W3CDTF">2025-12-04T10:14:33Z</dcterms:modified>
</cp:coreProperties>
</file>