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מעבדות 2026\"/>
    </mc:Choice>
  </mc:AlternateContent>
  <xr:revisionPtr revIDLastSave="0" documentId="8_{71C8FEE1-7B2B-4358-ACA0-79A7703FD388}" xr6:coauthVersionLast="47" xr6:coauthVersionMax="47" xr10:uidLastSave="{00000000-0000-0000-0000-000000000000}"/>
  <bookViews>
    <workbookView xWindow="-120" yWindow="-120" windowWidth="20730" windowHeight="11160" xr2:uid="{005886B5-2B69-4B9F-BFD6-E96D83344A5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19" i="1"/>
  <c r="D14" i="1"/>
  <c r="D26" i="1"/>
  <c r="D25" i="1"/>
  <c r="D24" i="1"/>
  <c r="D23" i="1" l="1"/>
  <c r="D21" i="1"/>
  <c r="D18" i="1"/>
  <c r="D17" i="1"/>
  <c r="D16" i="1"/>
  <c r="D13" i="1"/>
  <c r="D12" i="1"/>
  <c r="D7" i="1"/>
  <c r="D29" i="1" s="1"/>
  <c r="D30" i="1" l="1"/>
  <c r="D31" i="1" s="1"/>
  <c r="D32" i="1" s="1"/>
  <c r="D33" i="1" l="1"/>
  <c r="D34" i="1" s="1"/>
</calcChain>
</file>

<file path=xl/sharedStrings.xml><?xml version="1.0" encoding="utf-8"?>
<sst xmlns="http://schemas.openxmlformats.org/spreadsheetml/2006/main" count="38" uniqueCount="37">
  <si>
    <t>פירוט</t>
  </si>
  <si>
    <t>עלות יחידה</t>
  </si>
  <si>
    <t>כמות</t>
  </si>
  <si>
    <t>סה"כ לפני מעמ</t>
  </si>
  <si>
    <t>הערות</t>
  </si>
  <si>
    <t>מנות גלאט</t>
  </si>
  <si>
    <t>מיקסר סאונד</t>
  </si>
  <si>
    <t>מיקרופונים אלחוטיים</t>
  </si>
  <si>
    <t>סה"כ</t>
  </si>
  <si>
    <t>דמי הפקה</t>
  </si>
  <si>
    <t>סהכ כולל דמי הפקה</t>
  </si>
  <si>
    <t>סה"כ כולל מע"מ</t>
  </si>
  <si>
    <t>בלתי צפוי - יש להוסיף להצעה 10%</t>
  </si>
  <si>
    <t>מיתוג הכנס</t>
  </si>
  <si>
    <t>כנס מנהלים מערך המעבדות - מכבי 2026</t>
  </si>
  <si>
    <t>מלון</t>
  </si>
  <si>
    <t>כיבוד בתחילת הכנס</t>
  </si>
  <si>
    <t>ארוחת ערב במלון</t>
  </si>
  <si>
    <t>ארוחת בוקר במלון</t>
  </si>
  <si>
    <t>מסך לד גדולבאולם</t>
  </si>
  <si>
    <t xml:space="preserve">תאורה </t>
  </si>
  <si>
    <t>מחשב נייד להעלאת מצגות</t>
  </si>
  <si>
    <t>הפקת סרט תדמית</t>
  </si>
  <si>
    <t>הפסקה מתוקה ביום השני  בשעה 11.00</t>
  </si>
  <si>
    <t>במה קטנה עד 10 איש</t>
  </si>
  <si>
    <t xml:space="preserve">מיקרופון יד </t>
  </si>
  <si>
    <t>פודיום</t>
  </si>
  <si>
    <t xml:space="preserve"> </t>
  </si>
  <si>
    <t>סידורי פרחים - עיצוב במה + פרחים/עציצים על שולחנות</t>
  </si>
  <si>
    <t>צלם סטילס לרב הראשון</t>
  </si>
  <si>
    <t>צלם פורטרטים ל- 3 שעות בערב הראשון</t>
  </si>
  <si>
    <t>שתיה - מים+ סודה על השולחנות ב-2 ימי הכנס</t>
  </si>
  <si>
    <t>שולחנות</t>
  </si>
  <si>
    <t>שי למשתתפים</t>
  </si>
  <si>
    <t>עוגה/חלה לסיום הכנס</t>
  </si>
  <si>
    <t>תקציב מקסימלי כולל מע"מ</t>
  </si>
  <si>
    <t>לינה במלון (חדרים זוגיים + 3-5 חדרים בודדים)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</si>
</sst>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9" fontId="0" fillId="0" borderId="0" xfId="0" applyNumberFormat="1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2" fillId="0" borderId="1" xfId="1" applyNumberFormat="1" applyFont="1" applyBorder="1"/>
    <xf numFmtId="0" fontId="0" fillId="2" borderId="1" xfId="0" applyFill="1" applyBorder="1"/>
    <xf numFmtId="44" fontId="0" fillId="2" borderId="1" xfId="1" applyFon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2" fillId="0" borderId="0" xfId="0" applyFont="1"/>
    <xf numFmtId="164" fontId="0" fillId="2" borderId="0" xfId="0" applyNumberFormat="1" applyFill="1"/>
    <xf numFmtId="0" fontId="3" fillId="0" borderId="1" xfId="0" applyFont="1" applyBorder="1"/>
    <xf numFmtId="44" fontId="3" fillId="0" borderId="1" xfId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0" fillId="0" borderId="5" xfId="0" applyBorder="1"/>
    <xf numFmtId="0" fontId="2" fillId="4" borderId="6" xfId="0" applyFont="1" applyFill="1" applyBorder="1" applyAlignment="1">
      <alignment horizontal="center"/>
    </xf>
    <xf numFmtId="44" fontId="0" fillId="0" borderId="5" xfId="1" applyFont="1" applyBorder="1"/>
    <xf numFmtId="164" fontId="0" fillId="0" borderId="5" xfId="1" applyNumberFormat="1" applyFont="1" applyBorder="1"/>
    <xf numFmtId="0" fontId="0" fillId="0" borderId="5" xfId="0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/>
    <xf numFmtId="164" fontId="2" fillId="0" borderId="10" xfId="1" applyNumberFormat="1" applyFont="1" applyBorder="1"/>
    <xf numFmtId="0" fontId="2" fillId="0" borderId="5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2DBC-2568-41F9-8631-4829DF2E6F0E}">
  <dimension ref="A3:E36"/>
  <sheetViews>
    <sheetView rightToLeft="1" tabSelected="1" workbookViewId="0">
      <selection activeCell="A10" sqref="A10"/>
    </sheetView>
  </sheetViews>
  <sheetFormatPr defaultRowHeight="14.25" x14ac:dyDescent="0.2"/>
  <cols>
    <col min="1" max="1" width="51.125" bestFit="1" customWidth="1"/>
    <col min="2" max="2" width="9.25" bestFit="1" customWidth="1"/>
    <col min="3" max="3" width="21.375" bestFit="1" customWidth="1"/>
    <col min="4" max="4" width="12.375" bestFit="1" customWidth="1"/>
    <col min="5" max="5" width="20.625" style="6" bestFit="1" customWidth="1"/>
  </cols>
  <sheetData>
    <row r="3" spans="1:5" ht="15" thickBot="1" x14ac:dyDescent="0.25"/>
    <row r="4" spans="1:5" ht="15.75" thickBot="1" x14ac:dyDescent="0.3">
      <c r="A4" s="29" t="s">
        <v>14</v>
      </c>
      <c r="B4" s="30"/>
      <c r="C4" s="30"/>
      <c r="D4" s="30"/>
      <c r="E4" s="31"/>
    </row>
    <row r="5" spans="1:5" ht="15.75" thickBot="1" x14ac:dyDescent="0.3">
      <c r="A5" s="22" t="s">
        <v>15</v>
      </c>
      <c r="B5" s="35"/>
      <c r="C5" s="36"/>
      <c r="D5" s="36"/>
      <c r="E5" s="37"/>
    </row>
    <row r="6" spans="1:5" ht="15.75" thickBot="1" x14ac:dyDescent="0.25">
      <c r="A6" s="26" t="s">
        <v>0</v>
      </c>
      <c r="B6" s="27" t="s">
        <v>1</v>
      </c>
      <c r="C6" s="27" t="s">
        <v>2</v>
      </c>
      <c r="D6" s="27" t="s">
        <v>3</v>
      </c>
      <c r="E6" s="28" t="s">
        <v>4</v>
      </c>
    </row>
    <row r="7" spans="1:5" x14ac:dyDescent="0.2">
      <c r="A7" s="21" t="s">
        <v>16</v>
      </c>
      <c r="B7" s="23"/>
      <c r="C7" s="21">
        <v>250</v>
      </c>
      <c r="D7" s="24">
        <f>+C7*B7</f>
        <v>0</v>
      </c>
      <c r="E7" s="25"/>
    </row>
    <row r="8" spans="1:5" x14ac:dyDescent="0.2">
      <c r="A8" s="21" t="s">
        <v>31</v>
      </c>
      <c r="B8" s="23"/>
      <c r="C8" s="21">
        <v>23</v>
      </c>
      <c r="D8" s="24"/>
      <c r="E8" s="25" t="s">
        <v>32</v>
      </c>
    </row>
    <row r="9" spans="1:5" x14ac:dyDescent="0.2">
      <c r="A9" s="21" t="s">
        <v>17</v>
      </c>
      <c r="B9" s="23"/>
      <c r="C9" s="21">
        <v>220</v>
      </c>
      <c r="D9" s="24"/>
      <c r="E9" s="25"/>
    </row>
    <row r="10" spans="1:5" ht="15" x14ac:dyDescent="0.25">
      <c r="A10" s="34" t="s">
        <v>36</v>
      </c>
      <c r="B10" s="23"/>
      <c r="C10" s="21">
        <v>200</v>
      </c>
      <c r="D10" s="24"/>
      <c r="E10" s="25"/>
    </row>
    <row r="11" spans="1:5" x14ac:dyDescent="0.2">
      <c r="A11" s="21" t="s">
        <v>18</v>
      </c>
      <c r="B11" s="23"/>
      <c r="C11" s="21">
        <v>200</v>
      </c>
      <c r="D11" s="24"/>
      <c r="E11" s="25"/>
    </row>
    <row r="12" spans="1:5" x14ac:dyDescent="0.2">
      <c r="A12" s="2" t="s">
        <v>23</v>
      </c>
      <c r="B12" s="3"/>
      <c r="C12" s="2">
        <v>200</v>
      </c>
      <c r="D12" s="4">
        <f t="shared" ref="D12:D28" si="0">+C12*B12</f>
        <v>0</v>
      </c>
      <c r="E12" s="7"/>
    </row>
    <row r="13" spans="1:5" x14ac:dyDescent="0.2">
      <c r="A13" s="2" t="s">
        <v>5</v>
      </c>
      <c r="B13" s="3"/>
      <c r="C13" s="2">
        <v>5</v>
      </c>
      <c r="D13" s="4">
        <f t="shared" si="0"/>
        <v>0</v>
      </c>
      <c r="E13" s="7"/>
    </row>
    <row r="14" spans="1:5" x14ac:dyDescent="0.2">
      <c r="A14" s="2" t="s">
        <v>19</v>
      </c>
      <c r="B14" s="3"/>
      <c r="C14" s="2">
        <v>1</v>
      </c>
      <c r="D14" s="4">
        <f t="shared" si="0"/>
        <v>0</v>
      </c>
      <c r="E14" s="7"/>
    </row>
    <row r="15" spans="1:5" x14ac:dyDescent="0.2">
      <c r="A15" s="2" t="s">
        <v>20</v>
      </c>
      <c r="B15" s="3"/>
      <c r="C15" s="2">
        <v>1</v>
      </c>
      <c r="D15" s="4"/>
      <c r="E15" s="7"/>
    </row>
    <row r="16" spans="1:5" x14ac:dyDescent="0.2">
      <c r="A16" s="2" t="s">
        <v>24</v>
      </c>
      <c r="B16" s="3"/>
      <c r="C16" s="2">
        <v>1</v>
      </c>
      <c r="D16" s="4">
        <f t="shared" si="0"/>
        <v>0</v>
      </c>
      <c r="E16" s="7"/>
    </row>
    <row r="17" spans="1:5" x14ac:dyDescent="0.2">
      <c r="A17" s="9" t="s">
        <v>6</v>
      </c>
      <c r="B17" s="10"/>
      <c r="C17" s="2">
        <v>1</v>
      </c>
      <c r="D17" s="4">
        <f t="shared" si="0"/>
        <v>0</v>
      </c>
      <c r="E17" s="7"/>
    </row>
    <row r="18" spans="1:5" x14ac:dyDescent="0.2">
      <c r="A18" s="9" t="s">
        <v>7</v>
      </c>
      <c r="B18" s="10"/>
      <c r="C18" s="2">
        <v>1</v>
      </c>
      <c r="D18" s="4">
        <f t="shared" si="0"/>
        <v>0</v>
      </c>
      <c r="E18" s="7"/>
    </row>
    <row r="19" spans="1:5" x14ac:dyDescent="0.2">
      <c r="A19" s="9" t="s">
        <v>25</v>
      </c>
      <c r="B19" s="10"/>
      <c r="C19" s="2">
        <v>1</v>
      </c>
      <c r="D19" s="4">
        <f t="shared" si="0"/>
        <v>0</v>
      </c>
      <c r="E19" s="7"/>
    </row>
    <row r="20" spans="1:5" x14ac:dyDescent="0.2">
      <c r="A20" s="9" t="s">
        <v>26</v>
      </c>
      <c r="B20" s="10" t="s">
        <v>27</v>
      </c>
      <c r="C20" s="2">
        <v>1</v>
      </c>
      <c r="D20" s="4"/>
      <c r="E20" s="7"/>
    </row>
    <row r="21" spans="1:5" s="20" customFormat="1" x14ac:dyDescent="0.2">
      <c r="A21" s="16" t="s">
        <v>28</v>
      </c>
      <c r="B21" s="17"/>
      <c r="C21" s="16">
        <v>1</v>
      </c>
      <c r="D21" s="18">
        <f t="shared" si="0"/>
        <v>0</v>
      </c>
      <c r="E21" s="19"/>
    </row>
    <row r="22" spans="1:5" s="20" customFormat="1" x14ac:dyDescent="0.2">
      <c r="A22" s="9" t="s">
        <v>29</v>
      </c>
      <c r="B22" s="17"/>
      <c r="C22" s="16"/>
      <c r="D22" s="18"/>
      <c r="E22" s="19"/>
    </row>
    <row r="23" spans="1:5" s="13" customFormat="1" x14ac:dyDescent="0.2">
      <c r="A23" s="9" t="s">
        <v>30</v>
      </c>
      <c r="B23" s="10"/>
      <c r="C23" s="9">
        <v>1</v>
      </c>
      <c r="D23" s="11">
        <f t="shared" si="0"/>
        <v>0</v>
      </c>
      <c r="E23" s="12"/>
    </row>
    <row r="24" spans="1:5" s="13" customFormat="1" x14ac:dyDescent="0.2">
      <c r="A24" s="9" t="s">
        <v>21</v>
      </c>
      <c r="B24" s="10"/>
      <c r="C24" s="9">
        <v>1</v>
      </c>
      <c r="D24" s="11">
        <f t="shared" si="0"/>
        <v>0</v>
      </c>
      <c r="E24" s="12"/>
    </row>
    <row r="25" spans="1:5" s="13" customFormat="1" x14ac:dyDescent="0.2">
      <c r="A25" s="9" t="s">
        <v>13</v>
      </c>
      <c r="B25" s="10"/>
      <c r="C25" s="9">
        <v>1</v>
      </c>
      <c r="D25" s="11">
        <f t="shared" si="0"/>
        <v>0</v>
      </c>
      <c r="E25" s="12"/>
    </row>
    <row r="26" spans="1:5" s="13" customFormat="1" x14ac:dyDescent="0.2">
      <c r="A26" s="9" t="s">
        <v>22</v>
      </c>
      <c r="B26" s="10"/>
      <c r="C26" s="9">
        <v>1</v>
      </c>
      <c r="D26" s="11">
        <f t="shared" si="0"/>
        <v>0</v>
      </c>
      <c r="E26" s="12"/>
    </row>
    <row r="27" spans="1:5" s="13" customFormat="1" x14ac:dyDescent="0.2">
      <c r="A27" s="9" t="s">
        <v>33</v>
      </c>
      <c r="B27" s="10"/>
      <c r="C27" s="9">
        <v>250</v>
      </c>
      <c r="D27" s="11">
        <f t="shared" si="0"/>
        <v>0</v>
      </c>
      <c r="E27" s="12"/>
    </row>
    <row r="28" spans="1:5" s="13" customFormat="1" x14ac:dyDescent="0.2">
      <c r="A28" s="9" t="s">
        <v>34</v>
      </c>
      <c r="B28" s="10"/>
      <c r="C28" s="9">
        <v>220</v>
      </c>
      <c r="D28" s="11">
        <f t="shared" si="0"/>
        <v>0</v>
      </c>
      <c r="E28" s="12"/>
    </row>
    <row r="29" spans="1:5" s="13" customFormat="1" x14ac:dyDescent="0.2">
      <c r="A29" s="9"/>
      <c r="B29" s="2"/>
      <c r="C29" s="2" t="s">
        <v>8</v>
      </c>
      <c r="D29" s="4">
        <f>SUM(D7:D28)</f>
        <v>0</v>
      </c>
      <c r="E29" s="12"/>
    </row>
    <row r="30" spans="1:5" s="13" customFormat="1" x14ac:dyDescent="0.2">
      <c r="A30" s="2" t="s">
        <v>12</v>
      </c>
      <c r="C30" s="13">
        <v>0.1</v>
      </c>
      <c r="D30" s="15">
        <f>D29*C30</f>
        <v>0</v>
      </c>
      <c r="E30" s="12"/>
    </row>
    <row r="31" spans="1:5" x14ac:dyDescent="0.2">
      <c r="C31" s="1" t="s">
        <v>8</v>
      </c>
      <c r="D31" s="5">
        <f>SUM(D30)</f>
        <v>0</v>
      </c>
    </row>
    <row r="32" spans="1:5" x14ac:dyDescent="0.2">
      <c r="C32" t="s">
        <v>9</v>
      </c>
      <c r="D32" s="4">
        <f>+D31*10%</f>
        <v>0</v>
      </c>
    </row>
    <row r="33" spans="3:4" x14ac:dyDescent="0.2">
      <c r="C33" t="s">
        <v>10</v>
      </c>
      <c r="D33" s="4">
        <f>SUM(D31:D32)</f>
        <v>0</v>
      </c>
    </row>
    <row r="34" spans="3:4" ht="15" x14ac:dyDescent="0.25">
      <c r="C34" s="14" t="s">
        <v>11</v>
      </c>
      <c r="D34" s="8">
        <f>+D33*1.18</f>
        <v>0</v>
      </c>
    </row>
    <row r="35" spans="3:4" ht="15" thickBot="1" x14ac:dyDescent="0.25"/>
    <row r="36" spans="3:4" ht="15.75" thickBot="1" x14ac:dyDescent="0.3">
      <c r="C36" s="32" t="s">
        <v>35</v>
      </c>
      <c r="D36" s="33">
        <v>300000</v>
      </c>
    </row>
  </sheetData>
  <mergeCells count="2">
    <mergeCell ref="A4:E4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Issta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Ziva Cohen</dc:creator>
  <cp:lastModifiedBy>שחר מסר</cp:lastModifiedBy>
  <dcterms:created xsi:type="dcterms:W3CDTF">2024-10-06T08:09:59Z</dcterms:created>
  <dcterms:modified xsi:type="dcterms:W3CDTF">2026-06-08T05:45:35Z</dcterms:modified>
</cp:coreProperties>
</file>