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הנהלת הסיעוד\כנס אחיות 2026\בלמ לפרסום - סופי מאושר\"/>
    </mc:Choice>
  </mc:AlternateContent>
  <xr:revisionPtr revIDLastSave="0" documentId="13_ncr:1_{56C9690D-2B85-469C-A03C-067120B6EAA8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נספח א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15" l="1"/>
  <c r="F22" i="15"/>
  <c r="F39" i="15"/>
  <c r="F32" i="15"/>
  <c r="F16" i="15" l="1"/>
  <c r="F48" i="15" s="1"/>
  <c r="F49" i="15" s="1"/>
</calcChain>
</file>

<file path=xl/sharedStrings.xml><?xml version="1.0" encoding="utf-8"?>
<sst xmlns="http://schemas.openxmlformats.org/spreadsheetml/2006/main" count="116" uniqueCount="77">
  <si>
    <t xml:space="preserve">תאריך </t>
  </si>
  <si>
    <t xml:space="preserve">קהל יעד </t>
  </si>
  <si>
    <t xml:space="preserve">מטרת הכנס </t>
  </si>
  <si>
    <t xml:space="preserve">סה"כ </t>
  </si>
  <si>
    <t>הערות</t>
  </si>
  <si>
    <t xml:space="preserve">פירוט </t>
  </si>
  <si>
    <t>כמות</t>
  </si>
  <si>
    <t>כנס מקצועי</t>
  </si>
  <si>
    <t xml:space="preserve">עלות ליחידה ₪ </t>
  </si>
  <si>
    <t xml:space="preserve">כנס רפואת משפחה מערך הרפואה </t>
  </si>
  <si>
    <t>אין להוסיף שורות לטבלה זו</t>
  </si>
  <si>
    <t xml:space="preserve">המחיר המוצע מתייחס </t>
  </si>
  <si>
    <t>סה"כ  כנס, לא כולל מע"מ</t>
  </si>
  <si>
    <t>סה"כ  כנס,  כולל מע"מ</t>
  </si>
  <si>
    <t>אחים ואחיות מכבי</t>
  </si>
  <si>
    <t>שבועיים אחרונים של דצמבר 26</t>
  </si>
  <si>
    <t>מפרט  (לוגיסטיקה)</t>
  </si>
  <si>
    <t>חבילת יום כנס מלא</t>
  </si>
  <si>
    <t>כולל: השכרת מתחם, התכנסות בוקר עשירה, ארוחת צהריים מלאה והפסקות קפה/כיבוד.</t>
  </si>
  <si>
    <t>1,200 משתתפים</t>
  </si>
  <si>
    <t>אולמות וחללים</t>
  </si>
  <si>
    <t>אולם מליאה (1,200 איש) + 3 אולמות מקבילים למושבים הנושאיים + שטח לתערוכת מציגים.</t>
  </si>
  <si>
    <t>סה"כ נדרש שיהיה מקום למליאה כללית עם מקום לכלל המשתתפים + אופציה לקיום 3 מושבים במקביל (אחד באולמות של המושבים יכול להיות האולם מליאה הכללי)</t>
  </si>
  <si>
    <t>גלובלי</t>
  </si>
  <si>
    <t>רישום ודאטה</t>
  </si>
  <si>
    <t>הקמת אתר רישום, ניהול אישורי הגעה, עמדות רישום והנפקת תגים ביום האירוע.</t>
  </si>
  <si>
    <t xml:space="preserve"> סה"כ מפרט- ללא מע"מ</t>
  </si>
  <si>
    <t>טכני (AV)</t>
  </si>
  <si>
    <t>מערך הקרנה והגברה</t>
  </si>
  <si>
    <t>ציוד מלא למליאה + מערכות עצמאיות ל-3 האולמות המקבילים.</t>
  </si>
  <si>
    <t>שידור היברידי (Streaming)</t>
  </si>
  <si>
    <t>מערך צילום ושידור חי לאחיות בשטח (מרחוק).</t>
  </si>
  <si>
    <t xml:space="preserve">יכול להיותשיוחלט שהשידור יהיה אך ורק של רגעים נבחרים מתוך המליאות והכנס עצמו ולא רציף. </t>
  </si>
  <si>
    <t>סה"כ טכני - ללא מע"מ</t>
  </si>
  <si>
    <t>תוכן וקריאייטיב</t>
  </si>
  <si>
    <t>סה"כ תוכן וקריאייטיב- ללא מע"מ</t>
  </si>
  <si>
    <t xml:space="preserve">מיתוג ועיצוב </t>
  </si>
  <si>
    <t>עיצוב שפת הכנס בקו ידני, שילוט, מצגות ומיתוג חללים.</t>
  </si>
  <si>
    <t>מתנות ושי למשתתפות</t>
  </si>
  <si>
    <t>רכש, אריזה וחלוקת שי אישי לכל אחות.</t>
  </si>
  <si>
    <t>1,200 יחידות</t>
  </si>
  <si>
    <t>תוכן אמנותי / הרצאות</t>
  </si>
  <si>
    <t>מרצים השראה/אורח + הופעה מרכזית לסיום.</t>
  </si>
  <si>
    <t>צילום ותיעוד</t>
  </si>
  <si>
    <t>סה"כ צילום ותיעוד- ללא מע"מ</t>
  </si>
  <si>
    <t>צילום סטילס (Stills)</t>
  </si>
  <si>
    <t>צילום מקצועי לאורך כל יום הכנס (מליאה, מושבים מקבילים, יריד מציגים וחווית משתתפות).</t>
  </si>
  <si>
    <t>לפחות צלם אחד ליום מלא</t>
  </si>
  <si>
    <t>צילום ועריכת וידאו</t>
  </si>
  <si>
    <t>צילום האירוע ועריכת סרטון סיכום (Highlights) מרגש כולל מוזיקה וכתוביות, שיופץ לאחר הכנס.</t>
  </si>
  <si>
    <t>סרטון אחד (עד 7 דקות) או 2 סרטונים (עד 4 דקות כל אחד בסגנונות שונים בהתאם למה שיוחלט ע"י מארגני האירוע)</t>
  </si>
  <si>
    <t>גלריה דיגיטלית / אתר ייעודי</t>
  </si>
  <si>
    <t>הקמת פלטפורמה/אתר להפצה והורדה של התמונות והסרטון עבור כלל המשתתפות.</t>
  </si>
  <si>
    <t>תיעוד מושבים (ארכיון)</t>
  </si>
  <si>
    <t>צילום סטטי של המרצים במליאה ובמושבים המקבילים לטובת שימור ידע.</t>
  </si>
  <si>
    <t>ניהול והפקה</t>
  </si>
  <si>
    <t>סה"כ ניהול והפקה- ללא מע"מ</t>
  </si>
  <si>
    <t>דמי ניהול והפקה</t>
  </si>
  <si>
    <t>ניהול פרויקט מקצה לקצה כולל תיאום מול ועדת ההיגוי. ליווי במהלך ולאחר הכנס עצמו</t>
  </si>
  <si>
    <t>גיוס וניהול חסויות</t>
  </si>
  <si>
    <t>ניהול ועיצוב מתחם התערוכה</t>
  </si>
  <si>
    <t>עמדות "הפוגה" ו-Wellbeing</t>
  </si>
  <si>
    <t>שילוט והכוונת קהל</t>
  </si>
  <si>
    <t>תכנון מערך הביתנים, עיצוב המתחם בשפת ה-Doodle, ותיאום לוגיסטי מול נותני החסות.</t>
  </si>
  <si>
    <t>תכנון, עיצוב ותפעול עמדות חווייתיות (למשל: עמדות עיסוי, פינות ישיבה שקטות, כיבוד בריאות מעוצב).</t>
  </si>
  <si>
    <t>מיתוג ועיצוב של כלל שילוט החוץ והפנים, כולל הכוונה ברורה בין 3 המושבים המקבילים.</t>
  </si>
  <si>
    <t>לפחות 3-4 עמדות</t>
  </si>
  <si>
    <t>מערך הסעות (Shuttles)</t>
  </si>
  <si>
    <t>תפעול הסעות מחניונים מרוחקים/תחנת רכבת למתחם ובחזרה.</t>
  </si>
  <si>
    <t>לפי צורך במיקום המוצע</t>
  </si>
  <si>
    <t>ליווי מוזיקלי ואווירה</t>
  </si>
  <si>
    <t>DJ מקצועי או נגן לליווי קבלת הפנים, מעברי במה חגיגיים ומוזיקת אווירה בתערוכה.</t>
  </si>
  <si>
    <t xml:space="preserve">יידרש בהתאם למקום וסגנון האירוע הנבחר. יכול להיות שלא יידרש בהתאם לקונספט המוצע. סעיף לא חובה למילוי אך לא תידרש תוספת אם יידרש. </t>
  </si>
  <si>
    <t>חבילת וידאו וסרטונים</t>
  </si>
  <si>
    <t>הפקת סרטון פתיחה, סרטוני ליווי להנהלה, מעברים ויזואליים וסרטון סיכום.</t>
  </si>
  <si>
    <t>כפי שיסוכם בהתאם לקונספט ומבנה הכנס.</t>
  </si>
  <si>
    <t>עמלת גיוס/ניהול מול חברות הפארמה (יעד גיוס: 75% מהתקציב).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</si>
</sst>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₪-40D]\ #,##0"/>
  </numFmts>
  <fonts count="10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4"/>
      <color rgb="FFFF0000"/>
      <name val="Ploni Maccabi ML v2 AAA"/>
      <family val="3"/>
    </font>
    <font>
      <sz val="11"/>
      <color theme="1"/>
      <name val="Ploni Maccabi ML v2 AAA"/>
      <family val="3"/>
    </font>
    <font>
      <b/>
      <sz val="11"/>
      <color theme="1"/>
      <name val="Ploni Maccabi ML v2 AAA"/>
      <family val="3"/>
    </font>
    <font>
      <b/>
      <sz val="11"/>
      <color rgb="FFFF0000"/>
      <name val="Ploni Maccabi ML v2 AAA"/>
      <family val="3"/>
    </font>
    <font>
      <sz val="11"/>
      <name val="Ploni Maccabi ML v2 AAA"/>
      <family val="3"/>
    </font>
    <font>
      <b/>
      <sz val="11"/>
      <name val="Ploni Maccabi ML v2 AAA"/>
      <family val="3"/>
    </font>
    <font>
      <b/>
      <sz val="14"/>
      <color theme="1"/>
      <name val="Ploni Maccabi ML v2 AAA"/>
      <family val="3"/>
    </font>
  </fonts>
  <fills count="5">
    <fill>
      <patternFill patternType="none"/>
    </fill>
    <fill>
      <patternFill patternType="gray125"/>
    </fill>
    <fill>
      <patternFill patternType="solid">
        <fgColor rgb="FF99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3">
    <xf numFmtId="0" fontId="0" fillId="0" borderId="0" xfId="0"/>
    <xf numFmtId="0" fontId="5" fillId="2" borderId="1" xfId="0" applyFont="1" applyFill="1" applyBorder="1" applyAlignment="1">
      <alignment horizontal="center" vertical="center" wrapText="1" readingOrder="2"/>
    </xf>
    <xf numFmtId="2" fontId="5" fillId="2" borderId="1" xfId="1" applyNumberFormat="1" applyFont="1" applyFill="1" applyBorder="1" applyAlignment="1">
      <alignment horizontal="center" vertical="center" wrapText="1" readingOrder="2"/>
    </xf>
    <xf numFmtId="0" fontId="1" fillId="0" borderId="0" xfId="0" applyFont="1" applyAlignment="1">
      <alignment horizontal="center" vertical="center" wrapText="1" readingOrder="2"/>
    </xf>
    <xf numFmtId="0" fontId="3" fillId="3" borderId="0" xfId="0" applyFont="1" applyFill="1" applyAlignment="1">
      <alignment horizontal="center" vertical="center" wrapText="1" readingOrder="2"/>
    </xf>
    <xf numFmtId="2" fontId="4" fillId="0" borderId="0" xfId="1" applyNumberFormat="1" applyFont="1" applyAlignment="1">
      <alignment horizontal="center" vertical="center" wrapText="1" readingOrder="2"/>
    </xf>
    <xf numFmtId="0" fontId="4" fillId="0" borderId="0" xfId="0" applyFont="1" applyAlignment="1">
      <alignment horizontal="center" vertical="center" wrapText="1" readingOrder="2"/>
    </xf>
    <xf numFmtId="0" fontId="0" fillId="0" borderId="0" xfId="0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2" fontId="4" fillId="0" borderId="1" xfId="1" applyNumberFormat="1" applyFont="1" applyBorder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17" fontId="4" fillId="0" borderId="1" xfId="1" applyNumberFormat="1" applyFont="1" applyBorder="1" applyAlignment="1">
      <alignment horizontal="center" vertical="center" wrapText="1" readingOrder="2"/>
    </xf>
    <xf numFmtId="2" fontId="6" fillId="2" borderId="1" xfId="1" applyNumberFormat="1" applyFont="1" applyFill="1" applyBorder="1" applyAlignment="1">
      <alignment horizontal="center" vertical="center" wrapText="1" readingOrder="2"/>
    </xf>
    <xf numFmtId="0" fontId="4" fillId="2" borderId="1" xfId="0" applyFont="1" applyFill="1" applyBorder="1" applyAlignment="1">
      <alignment horizontal="center" vertical="center" wrapText="1" readingOrder="2"/>
    </xf>
    <xf numFmtId="164" fontId="4" fillId="0" borderId="2" xfId="0" applyNumberFormat="1" applyFont="1" applyBorder="1" applyAlignment="1">
      <alignment horizontal="center" vertical="center" wrapText="1" readingOrder="2"/>
    </xf>
    <xf numFmtId="2" fontId="7" fillId="0" borderId="1" xfId="1" applyNumberFormat="1" applyFont="1" applyFill="1" applyBorder="1" applyAlignment="1">
      <alignment horizontal="center" vertical="center" wrapText="1" readingOrder="2"/>
    </xf>
    <xf numFmtId="2" fontId="8" fillId="0" borderId="1" xfId="1" applyNumberFormat="1" applyFont="1" applyFill="1" applyBorder="1" applyAlignment="1">
      <alignment horizontal="center" vertical="center" wrapText="1" readingOrder="2"/>
    </xf>
    <xf numFmtId="49" fontId="4" fillId="0" borderId="1" xfId="1" applyNumberFormat="1" applyFont="1" applyBorder="1" applyAlignment="1">
      <alignment horizontal="center" vertical="center" wrapText="1" readingOrder="2"/>
    </xf>
    <xf numFmtId="0" fontId="5" fillId="3" borderId="1" xfId="0" applyFont="1" applyFill="1" applyBorder="1" applyAlignment="1">
      <alignment horizontal="center" vertical="center" wrapText="1" readingOrder="2"/>
    </xf>
    <xf numFmtId="2" fontId="5" fillId="3" borderId="1" xfId="1" applyNumberFormat="1" applyFont="1" applyFill="1" applyBorder="1" applyAlignment="1">
      <alignment horizontal="center" vertical="center" wrapText="1" readingOrder="2"/>
    </xf>
    <xf numFmtId="0" fontId="4" fillId="3" borderId="1" xfId="0" applyFont="1" applyFill="1" applyBorder="1" applyAlignment="1">
      <alignment horizontal="center" vertical="center" wrapText="1" readingOrder="2"/>
    </xf>
    <xf numFmtId="164" fontId="5" fillId="3" borderId="1" xfId="0" applyNumberFormat="1" applyFont="1" applyFill="1" applyBorder="1" applyAlignment="1">
      <alignment horizontal="center" vertical="center" wrapText="1" readingOrder="2"/>
    </xf>
    <xf numFmtId="0" fontId="9" fillId="3" borderId="1" xfId="0" applyFont="1" applyFill="1" applyBorder="1" applyAlignment="1">
      <alignment horizontal="center" vertical="center" wrapText="1" readingOrder="2"/>
    </xf>
    <xf numFmtId="2" fontId="6" fillId="3" borderId="1" xfId="1" applyNumberFormat="1" applyFont="1" applyFill="1" applyBorder="1" applyAlignment="1">
      <alignment horizontal="center" vertical="center" wrapText="1" readingOrder="2"/>
    </xf>
    <xf numFmtId="2" fontId="4" fillId="2" borderId="1" xfId="1" applyNumberFormat="1" applyFont="1" applyFill="1" applyBorder="1" applyAlignment="1">
      <alignment horizontal="center" vertical="center" wrapText="1" readingOrder="2"/>
    </xf>
    <xf numFmtId="0" fontId="8" fillId="0" borderId="1" xfId="0" applyFont="1" applyBorder="1" applyAlignment="1">
      <alignment horizontal="center" vertical="center" wrapText="1" readingOrder="2"/>
    </xf>
    <xf numFmtId="164" fontId="4" fillId="0" borderId="1" xfId="0" applyNumberFormat="1" applyFont="1" applyBorder="1" applyAlignment="1">
      <alignment horizontal="center" vertical="center" wrapText="1" readingOrder="2"/>
    </xf>
    <xf numFmtId="2" fontId="4" fillId="3" borderId="1" xfId="1" applyNumberFormat="1" applyFont="1" applyFill="1" applyBorder="1" applyAlignment="1">
      <alignment horizontal="center" vertical="center" wrapText="1" readingOrder="2"/>
    </xf>
    <xf numFmtId="0" fontId="5" fillId="4" borderId="1" xfId="0" applyFont="1" applyFill="1" applyBorder="1" applyAlignment="1">
      <alignment horizontal="center" vertical="center" wrapText="1" readingOrder="2"/>
    </xf>
    <xf numFmtId="2" fontId="4" fillId="4" borderId="1" xfId="1" applyNumberFormat="1" applyFont="1" applyFill="1" applyBorder="1" applyAlignment="1">
      <alignment horizontal="center" vertical="center" wrapText="1" readingOrder="2"/>
    </xf>
    <xf numFmtId="0" fontId="4" fillId="4" borderId="1" xfId="0" applyFont="1" applyFill="1" applyBorder="1" applyAlignment="1">
      <alignment horizontal="center" vertical="center" wrapText="1" readingOrder="2"/>
    </xf>
    <xf numFmtId="164" fontId="5" fillId="4" borderId="1" xfId="0" applyNumberFormat="1" applyFont="1" applyFill="1" applyBorder="1" applyAlignment="1">
      <alignment horizontal="center" vertical="center" wrapText="1" readingOrder="2"/>
    </xf>
    <xf numFmtId="2" fontId="0" fillId="0" borderId="0" xfId="1" applyNumberFormat="1" applyFont="1" applyAlignment="1">
      <alignment horizontal="center" vertical="center" wrapText="1" readingOrder="2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49"/>
  <sheetViews>
    <sheetView rightToLeft="1" tabSelected="1" topLeftCell="B31" zoomScaleNormal="100" workbookViewId="0">
      <selection activeCell="B39" sqref="A39:XFD39"/>
    </sheetView>
  </sheetViews>
  <sheetFormatPr defaultColWidth="8.75" defaultRowHeight="14.25" x14ac:dyDescent="0.2"/>
  <cols>
    <col min="1" max="1" width="36.375" style="7" customWidth="1"/>
    <col min="2" max="2" width="36.375" style="32" customWidth="1"/>
    <col min="3" max="3" width="12.25" style="7" bestFit="1" customWidth="1"/>
    <col min="4" max="4" width="12.25" style="7" customWidth="1"/>
    <col min="5" max="5" width="11.75" style="7" customWidth="1"/>
    <col min="6" max="6" width="11.625" style="7" customWidth="1"/>
    <col min="7" max="7" width="57.75" style="7" customWidth="1"/>
    <col min="8" max="16384" width="8.75" style="7"/>
  </cols>
  <sheetData>
    <row r="2" spans="1:7" ht="19.5" x14ac:dyDescent="0.2">
      <c r="A2" s="4" t="s">
        <v>9</v>
      </c>
      <c r="B2" s="5"/>
      <c r="C2" s="6"/>
      <c r="D2" s="6"/>
      <c r="E2" s="6"/>
      <c r="F2" s="6"/>
      <c r="G2" s="4" t="s">
        <v>10</v>
      </c>
    </row>
    <row r="3" spans="1:7" s="3" customFormat="1" ht="15.75" x14ac:dyDescent="0.2">
      <c r="A3" s="1"/>
      <c r="B3" s="2" t="s">
        <v>5</v>
      </c>
      <c r="C3" s="1"/>
      <c r="D3" s="1"/>
      <c r="E3" s="1" t="s">
        <v>6</v>
      </c>
      <c r="F3" s="1" t="s">
        <v>3</v>
      </c>
      <c r="G3" s="1" t="s">
        <v>4</v>
      </c>
    </row>
    <row r="4" spans="1:7" ht="15.75" x14ac:dyDescent="0.2">
      <c r="A4" s="8" t="s">
        <v>1</v>
      </c>
      <c r="B4" s="9" t="s">
        <v>14</v>
      </c>
      <c r="C4" s="10"/>
      <c r="D4" s="10"/>
      <c r="E4" s="10"/>
      <c r="F4" s="10"/>
      <c r="G4" s="10"/>
    </row>
    <row r="5" spans="1:7" ht="15.75" x14ac:dyDescent="0.2">
      <c r="A5" s="8" t="s">
        <v>0</v>
      </c>
      <c r="B5" s="11" t="s">
        <v>15</v>
      </c>
      <c r="C5" s="10"/>
      <c r="D5" s="10"/>
      <c r="E5" s="10"/>
      <c r="F5" s="10"/>
      <c r="G5" s="10"/>
    </row>
    <row r="6" spans="1:7" ht="15.75" x14ac:dyDescent="0.2">
      <c r="A6" s="8" t="s">
        <v>2</v>
      </c>
      <c r="B6" s="9" t="s">
        <v>7</v>
      </c>
      <c r="C6" s="10"/>
      <c r="D6" s="10"/>
      <c r="E6" s="10"/>
      <c r="F6" s="10"/>
      <c r="G6" s="10"/>
    </row>
    <row r="7" spans="1:7" ht="15.75" x14ac:dyDescent="0.2">
      <c r="A7" s="1" t="s">
        <v>16</v>
      </c>
      <c r="B7" s="12"/>
      <c r="C7" s="13"/>
      <c r="D7" s="13"/>
      <c r="E7" s="13"/>
      <c r="F7" s="13"/>
      <c r="G7" s="13"/>
    </row>
    <row r="8" spans="1:7" s="3" customFormat="1" ht="31.5" x14ac:dyDescent="0.2">
      <c r="A8" s="1"/>
      <c r="B8" s="2"/>
      <c r="C8" s="1" t="s">
        <v>8</v>
      </c>
      <c r="D8" s="1" t="s">
        <v>11</v>
      </c>
      <c r="E8" s="1" t="s">
        <v>6</v>
      </c>
      <c r="F8" s="1" t="s">
        <v>3</v>
      </c>
      <c r="G8" s="1" t="s">
        <v>4</v>
      </c>
    </row>
    <row r="9" spans="1:7" ht="31.5" x14ac:dyDescent="0.2">
      <c r="A9" s="8" t="s">
        <v>17</v>
      </c>
      <c r="B9" s="10" t="s">
        <v>18</v>
      </c>
      <c r="C9" s="14"/>
      <c r="D9" s="14"/>
      <c r="E9" s="10" t="s">
        <v>19</v>
      </c>
      <c r="F9" s="14"/>
      <c r="G9" s="10"/>
    </row>
    <row r="10" spans="1:7" ht="47.25" x14ac:dyDescent="0.2">
      <c r="A10" s="8" t="s">
        <v>20</v>
      </c>
      <c r="B10" s="10" t="s">
        <v>21</v>
      </c>
      <c r="C10" s="14"/>
      <c r="D10" s="14"/>
      <c r="E10" s="10" t="s">
        <v>23</v>
      </c>
      <c r="F10" s="14"/>
      <c r="G10" s="15" t="s">
        <v>22</v>
      </c>
    </row>
    <row r="11" spans="1:7" ht="31.5" x14ac:dyDescent="0.2">
      <c r="A11" s="8" t="s">
        <v>24</v>
      </c>
      <c r="B11" s="10" t="s">
        <v>25</v>
      </c>
      <c r="C11" s="14"/>
      <c r="D11" s="14"/>
      <c r="E11" s="10" t="s">
        <v>23</v>
      </c>
      <c r="F11" s="14"/>
      <c r="G11" s="16"/>
    </row>
    <row r="12" spans="1:7" ht="31.5" x14ac:dyDescent="0.2">
      <c r="A12" s="8" t="s">
        <v>67</v>
      </c>
      <c r="B12" s="10" t="s">
        <v>68</v>
      </c>
      <c r="C12" s="14"/>
      <c r="D12" s="14"/>
      <c r="E12" s="10" t="s">
        <v>23</v>
      </c>
      <c r="F12" s="14"/>
      <c r="G12" s="16" t="s">
        <v>69</v>
      </c>
    </row>
    <row r="13" spans="1:7" ht="15.75" x14ac:dyDescent="0.2">
      <c r="A13" s="8"/>
      <c r="B13" s="10"/>
      <c r="C13" s="14"/>
      <c r="D13" s="14"/>
      <c r="E13" s="10"/>
      <c r="F13" s="14"/>
      <c r="G13" s="9"/>
    </row>
    <row r="14" spans="1:7" ht="15.75" x14ac:dyDescent="0.2">
      <c r="A14" s="8"/>
      <c r="B14" s="10"/>
      <c r="C14" s="14"/>
      <c r="D14" s="14"/>
      <c r="E14" s="10"/>
      <c r="F14" s="14"/>
      <c r="G14" s="17"/>
    </row>
    <row r="15" spans="1:7" ht="15.75" x14ac:dyDescent="0.2">
      <c r="A15" s="8"/>
      <c r="B15" s="10"/>
      <c r="C15" s="14"/>
      <c r="D15" s="14"/>
      <c r="E15" s="10"/>
      <c r="F15" s="14"/>
      <c r="G15" s="16"/>
    </row>
    <row r="16" spans="1:7" ht="19.5" x14ac:dyDescent="0.2">
      <c r="A16" s="18" t="s">
        <v>26</v>
      </c>
      <c r="B16" s="19"/>
      <c r="C16" s="20"/>
      <c r="D16" s="20"/>
      <c r="E16" s="20"/>
      <c r="F16" s="21">
        <f>SUM(F9:F15)</f>
        <v>0</v>
      </c>
      <c r="G16" s="22"/>
    </row>
    <row r="17" spans="1:7" ht="15.75" x14ac:dyDescent="0.2">
      <c r="A17" s="1" t="s">
        <v>27</v>
      </c>
      <c r="B17" s="24"/>
      <c r="C17" s="13"/>
      <c r="D17" s="13"/>
      <c r="E17" s="13"/>
      <c r="F17" s="13"/>
      <c r="G17" s="13"/>
    </row>
    <row r="18" spans="1:7" s="3" customFormat="1" ht="31.5" x14ac:dyDescent="0.2">
      <c r="A18" s="1"/>
      <c r="B18" s="2"/>
      <c r="C18" s="1" t="s">
        <v>8</v>
      </c>
      <c r="D18" s="1" t="s">
        <v>11</v>
      </c>
      <c r="E18" s="1" t="s">
        <v>6</v>
      </c>
      <c r="F18" s="1" t="s">
        <v>3</v>
      </c>
      <c r="G18" s="1" t="s">
        <v>4</v>
      </c>
    </row>
    <row r="19" spans="1:7" ht="31.5" x14ac:dyDescent="0.2">
      <c r="A19" s="8" t="s">
        <v>28</v>
      </c>
      <c r="B19" s="9" t="s">
        <v>29</v>
      </c>
      <c r="C19" s="14"/>
      <c r="D19" s="14"/>
      <c r="E19" s="10" t="s">
        <v>23</v>
      </c>
      <c r="F19" s="14"/>
      <c r="G19" s="25"/>
    </row>
    <row r="20" spans="1:7" ht="31.5" x14ac:dyDescent="0.2">
      <c r="A20" s="8" t="s">
        <v>30</v>
      </c>
      <c r="B20" s="9" t="s">
        <v>31</v>
      </c>
      <c r="C20" s="14"/>
      <c r="D20" s="14"/>
      <c r="E20" s="10" t="s">
        <v>23</v>
      </c>
      <c r="F20" s="14"/>
      <c r="G20" s="16" t="s">
        <v>32</v>
      </c>
    </row>
    <row r="21" spans="1:7" ht="31.5" x14ac:dyDescent="0.2">
      <c r="A21" s="8" t="s">
        <v>73</v>
      </c>
      <c r="B21" s="9" t="s">
        <v>74</v>
      </c>
      <c r="C21" s="14"/>
      <c r="D21" s="14"/>
      <c r="E21" s="10"/>
      <c r="F21" s="14"/>
      <c r="G21" s="16" t="s">
        <v>75</v>
      </c>
    </row>
    <row r="22" spans="1:7" ht="15.75" x14ac:dyDescent="0.2">
      <c r="A22" s="18" t="s">
        <v>33</v>
      </c>
      <c r="B22" s="23"/>
      <c r="C22" s="20"/>
      <c r="D22" s="20"/>
      <c r="E22" s="20"/>
      <c r="F22" s="21">
        <f>SUM(F19:F21)</f>
        <v>0</v>
      </c>
      <c r="G22" s="20"/>
    </row>
    <row r="23" spans="1:7" ht="15.75" x14ac:dyDescent="0.2">
      <c r="A23" s="1" t="s">
        <v>34</v>
      </c>
      <c r="B23" s="24"/>
      <c r="C23" s="13"/>
      <c r="D23" s="13"/>
      <c r="E23" s="13"/>
      <c r="F23" s="13"/>
      <c r="G23" s="13"/>
    </row>
    <row r="24" spans="1:7" s="3" customFormat="1" ht="31.5" x14ac:dyDescent="0.2">
      <c r="A24" s="1"/>
      <c r="B24" s="2"/>
      <c r="C24" s="1" t="s">
        <v>8</v>
      </c>
      <c r="D24" s="1" t="s">
        <v>11</v>
      </c>
      <c r="E24" s="1" t="s">
        <v>6</v>
      </c>
      <c r="F24" s="1" t="s">
        <v>3</v>
      </c>
      <c r="G24" s="1" t="s">
        <v>4</v>
      </c>
    </row>
    <row r="25" spans="1:7" ht="31.5" x14ac:dyDescent="0.2">
      <c r="A25" s="8" t="s">
        <v>36</v>
      </c>
      <c r="B25" s="9" t="s">
        <v>37</v>
      </c>
      <c r="C25" s="14"/>
      <c r="D25" s="14"/>
      <c r="E25" s="10" t="s">
        <v>23</v>
      </c>
      <c r="F25" s="14"/>
      <c r="G25" s="25"/>
    </row>
    <row r="26" spans="1:7" ht="15.75" x14ac:dyDescent="0.2">
      <c r="A26" s="8" t="s">
        <v>38</v>
      </c>
      <c r="B26" s="9" t="s">
        <v>39</v>
      </c>
      <c r="C26" s="14"/>
      <c r="D26" s="14"/>
      <c r="E26" s="10" t="s">
        <v>40</v>
      </c>
      <c r="F26" s="14"/>
      <c r="G26" s="16"/>
    </row>
    <row r="27" spans="1:7" ht="15.75" x14ac:dyDescent="0.2">
      <c r="A27" s="8" t="s">
        <v>41</v>
      </c>
      <c r="B27" s="10" t="s">
        <v>42</v>
      </c>
      <c r="C27" s="14"/>
      <c r="D27" s="14"/>
      <c r="E27" s="10" t="s">
        <v>23</v>
      </c>
      <c r="F27" s="14"/>
      <c r="G27" s="16"/>
    </row>
    <row r="28" spans="1:7" ht="31.5" x14ac:dyDescent="0.2">
      <c r="A28" s="8" t="s">
        <v>60</v>
      </c>
      <c r="B28" s="10" t="s">
        <v>63</v>
      </c>
      <c r="C28" s="14"/>
      <c r="D28" s="14"/>
      <c r="E28" s="10" t="s">
        <v>23</v>
      </c>
      <c r="F28" s="14"/>
      <c r="G28" s="16"/>
    </row>
    <row r="29" spans="1:7" ht="47.25" x14ac:dyDescent="0.2">
      <c r="A29" s="8" t="s">
        <v>61</v>
      </c>
      <c r="B29" s="10" t="s">
        <v>64</v>
      </c>
      <c r="C29" s="14"/>
      <c r="D29" s="14"/>
      <c r="E29" s="10" t="s">
        <v>23</v>
      </c>
      <c r="F29" s="14"/>
      <c r="G29" s="16" t="s">
        <v>66</v>
      </c>
    </row>
    <row r="30" spans="1:7" ht="31.5" x14ac:dyDescent="0.2">
      <c r="A30" s="8" t="s">
        <v>62</v>
      </c>
      <c r="B30" s="9" t="s">
        <v>65</v>
      </c>
      <c r="C30" s="26"/>
      <c r="D30" s="26"/>
      <c r="E30" s="10" t="s">
        <v>23</v>
      </c>
      <c r="F30" s="14"/>
      <c r="G30" s="16"/>
    </row>
    <row r="31" spans="1:7" ht="47.25" x14ac:dyDescent="0.2">
      <c r="A31" s="8" t="s">
        <v>70</v>
      </c>
      <c r="B31" s="9" t="s">
        <v>71</v>
      </c>
      <c r="C31" s="26"/>
      <c r="D31" s="26"/>
      <c r="E31" s="10" t="s">
        <v>23</v>
      </c>
      <c r="F31" s="14"/>
      <c r="G31" s="16" t="s">
        <v>72</v>
      </c>
    </row>
    <row r="32" spans="1:7" ht="15.75" x14ac:dyDescent="0.2">
      <c r="A32" s="18" t="s">
        <v>35</v>
      </c>
      <c r="B32" s="27"/>
      <c r="C32" s="20"/>
      <c r="D32" s="20"/>
      <c r="E32" s="20"/>
      <c r="F32" s="21">
        <f>SUM(F25:F30)</f>
        <v>0</v>
      </c>
      <c r="G32" s="20"/>
    </row>
    <row r="33" spans="1:7" ht="15.75" x14ac:dyDescent="0.2">
      <c r="A33" s="1" t="s">
        <v>43</v>
      </c>
      <c r="B33" s="24"/>
      <c r="C33" s="13"/>
      <c r="D33" s="13"/>
      <c r="E33" s="13"/>
      <c r="F33" s="13"/>
      <c r="G33" s="13"/>
    </row>
    <row r="34" spans="1:7" s="3" customFormat="1" ht="31.5" x14ac:dyDescent="0.2">
      <c r="A34" s="1"/>
      <c r="B34" s="2"/>
      <c r="C34" s="1" t="s">
        <v>8</v>
      </c>
      <c r="D34" s="1" t="s">
        <v>11</v>
      </c>
      <c r="E34" s="1" t="s">
        <v>6</v>
      </c>
      <c r="F34" s="1" t="s">
        <v>3</v>
      </c>
      <c r="G34" s="1" t="s">
        <v>4</v>
      </c>
    </row>
    <row r="35" spans="1:7" ht="47.25" x14ac:dyDescent="0.2">
      <c r="A35" s="8" t="s">
        <v>45</v>
      </c>
      <c r="B35" s="9" t="s">
        <v>46</v>
      </c>
      <c r="C35" s="14"/>
      <c r="D35" s="14"/>
      <c r="E35" s="10" t="s">
        <v>23</v>
      </c>
      <c r="F35" s="14"/>
      <c r="G35" s="25" t="s">
        <v>47</v>
      </c>
    </row>
    <row r="36" spans="1:7" ht="47.25" x14ac:dyDescent="0.2">
      <c r="A36" s="8" t="s">
        <v>48</v>
      </c>
      <c r="B36" s="9" t="s">
        <v>49</v>
      </c>
      <c r="C36" s="14"/>
      <c r="D36" s="14"/>
      <c r="E36" s="10" t="s">
        <v>23</v>
      </c>
      <c r="F36" s="14"/>
      <c r="G36" s="16" t="s">
        <v>50</v>
      </c>
    </row>
    <row r="37" spans="1:7" ht="31.5" x14ac:dyDescent="0.2">
      <c r="A37" s="8" t="s">
        <v>51</v>
      </c>
      <c r="B37" s="10" t="s">
        <v>52</v>
      </c>
      <c r="C37" s="14"/>
      <c r="D37" s="14"/>
      <c r="E37" s="10" t="s">
        <v>23</v>
      </c>
      <c r="F37" s="14"/>
      <c r="G37" s="16"/>
    </row>
    <row r="38" spans="1:7" ht="31.5" x14ac:dyDescent="0.2">
      <c r="A38" s="8" t="s">
        <v>53</v>
      </c>
      <c r="B38" s="9" t="s">
        <v>54</v>
      </c>
      <c r="C38" s="26"/>
      <c r="D38" s="26"/>
      <c r="E38" s="10" t="s">
        <v>23</v>
      </c>
      <c r="F38" s="14"/>
      <c r="G38" s="16"/>
    </row>
    <row r="39" spans="1:7" ht="15.75" x14ac:dyDescent="0.2">
      <c r="A39" s="18" t="s">
        <v>44</v>
      </c>
      <c r="B39" s="27"/>
      <c r="C39" s="20"/>
      <c r="D39" s="20"/>
      <c r="E39" s="20"/>
      <c r="F39" s="21">
        <f>SUM(F35:F38)</f>
        <v>0</v>
      </c>
      <c r="G39" s="20"/>
    </row>
    <row r="40" spans="1:7" ht="15.75" x14ac:dyDescent="0.2">
      <c r="A40" s="1" t="s">
        <v>55</v>
      </c>
      <c r="B40" s="24"/>
      <c r="C40" s="13"/>
      <c r="D40" s="13"/>
      <c r="E40" s="13"/>
      <c r="F40" s="13"/>
      <c r="G40" s="13"/>
    </row>
    <row r="41" spans="1:7" s="3" customFormat="1" ht="31.5" x14ac:dyDescent="0.2">
      <c r="A41" s="1"/>
      <c r="B41" s="2"/>
      <c r="C41" s="1" t="s">
        <v>8</v>
      </c>
      <c r="D41" s="1" t="s">
        <v>11</v>
      </c>
      <c r="E41" s="1" t="s">
        <v>6</v>
      </c>
      <c r="F41" s="1" t="s">
        <v>3</v>
      </c>
      <c r="G41" s="1" t="s">
        <v>4</v>
      </c>
    </row>
    <row r="42" spans="1:7" ht="31.5" x14ac:dyDescent="0.2">
      <c r="A42" s="8" t="s">
        <v>57</v>
      </c>
      <c r="B42" s="9" t="s">
        <v>58</v>
      </c>
      <c r="C42" s="14"/>
      <c r="D42" s="14"/>
      <c r="E42" s="10" t="s">
        <v>23</v>
      </c>
      <c r="F42" s="14"/>
      <c r="G42" s="25"/>
    </row>
    <row r="43" spans="1:7" ht="31.5" x14ac:dyDescent="0.2">
      <c r="A43" s="8" t="s">
        <v>59</v>
      </c>
      <c r="B43" s="9" t="s">
        <v>76</v>
      </c>
      <c r="C43" s="14"/>
      <c r="D43" s="14"/>
      <c r="E43" s="10" t="s">
        <v>23</v>
      </c>
      <c r="F43" s="14"/>
      <c r="G43" s="16"/>
    </row>
    <row r="44" spans="1:7" ht="15.75" x14ac:dyDescent="0.2">
      <c r="A44" s="8"/>
      <c r="B44" s="10"/>
      <c r="C44" s="14"/>
      <c r="D44" s="14"/>
      <c r="E44" s="10"/>
      <c r="F44" s="14"/>
      <c r="G44" s="16"/>
    </row>
    <row r="45" spans="1:7" ht="15.75" x14ac:dyDescent="0.2">
      <c r="A45" s="8"/>
      <c r="B45" s="9"/>
      <c r="C45" s="26"/>
      <c r="D45" s="26"/>
      <c r="E45" s="10"/>
      <c r="F45" s="14"/>
      <c r="G45" s="16"/>
    </row>
    <row r="46" spans="1:7" ht="15.75" x14ac:dyDescent="0.2">
      <c r="A46" s="8"/>
      <c r="B46" s="9"/>
      <c r="C46" s="26"/>
      <c r="D46" s="26"/>
      <c r="E46" s="10"/>
      <c r="F46" s="14"/>
      <c r="G46" s="16"/>
    </row>
    <row r="47" spans="1:7" ht="15.75" x14ac:dyDescent="0.2">
      <c r="A47" s="18" t="s">
        <v>56</v>
      </c>
      <c r="B47" s="27"/>
      <c r="C47" s="20"/>
      <c r="D47" s="20"/>
      <c r="E47" s="20"/>
      <c r="F47" s="21">
        <f>SUM(F42:F45)</f>
        <v>0</v>
      </c>
      <c r="G47" s="20"/>
    </row>
    <row r="48" spans="1:7" ht="15.75" x14ac:dyDescent="0.2">
      <c r="A48" s="28" t="s">
        <v>12</v>
      </c>
      <c r="B48" s="29"/>
      <c r="C48" s="30"/>
      <c r="D48" s="30"/>
      <c r="E48" s="30"/>
      <c r="F48" s="31">
        <f>F16+F22+F39</f>
        <v>0</v>
      </c>
      <c r="G48" s="30"/>
    </row>
    <row r="49" spans="1:7" ht="15.75" x14ac:dyDescent="0.2">
      <c r="A49" s="28" t="s">
        <v>13</v>
      </c>
      <c r="B49" s="29"/>
      <c r="C49" s="30"/>
      <c r="D49" s="30"/>
      <c r="E49" s="30"/>
      <c r="F49" s="31">
        <f>F48*1.18</f>
        <v>0</v>
      </c>
      <c r="G49" s="30"/>
    </row>
  </sheetData>
  <pageMargins left="0.25" right="0.25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נספח 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harel_a</dc:creator>
  <cp:lastModifiedBy>ג'ניפר פלדמן</cp:lastModifiedBy>
  <cp:lastPrinted>2025-07-07T13:41:59Z</cp:lastPrinted>
  <dcterms:created xsi:type="dcterms:W3CDTF">2015-09-08T13:54:47Z</dcterms:created>
  <dcterms:modified xsi:type="dcterms:W3CDTF">2026-04-20T08:50:40Z</dcterms:modified>
</cp:coreProperties>
</file>